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nagayama\Desktop\新しいフォルダー\"/>
    </mc:Choice>
  </mc:AlternateContent>
  <xr:revisionPtr revIDLastSave="0" documentId="13_ncr:1_{F7B0C949-C8D9-4414-BE28-60F15119506C}" xr6:coauthVersionLast="36" xr6:coauthVersionMax="36" xr10:uidLastSave="{00000000-0000-0000-0000-000000000000}"/>
  <bookViews>
    <workbookView xWindow="0" yWindow="0" windowWidth="17490" windowHeight="9735" xr2:uid="{726BC235-FAC4-417B-A03C-25DADB46AF31}"/>
  </bookViews>
  <sheets>
    <sheet name="運転入力シート　地上" sheetId="5" r:id="rId1"/>
  </sheets>
  <definedNames>
    <definedName name="_xlnm.Print_Area" localSheetId="0">'運転入力シート　地上'!$A$1:$J$87</definedName>
  </definedName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23" i="5" l="1"/>
  <c r="C22" i="5"/>
  <c r="C21" i="5"/>
  <c r="C18" i="5"/>
  <c r="C19" i="5" l="1"/>
  <c r="C64" i="5" l="1"/>
  <c r="C63" i="5"/>
  <c r="C62" i="5"/>
  <c r="C61" i="5"/>
  <c r="C60" i="5"/>
  <c r="C59" i="5"/>
  <c r="C58" i="5"/>
  <c r="C57" i="5"/>
  <c r="C56" i="5"/>
  <c r="C55" i="5"/>
  <c r="C54" i="5"/>
  <c r="C53" i="5"/>
  <c r="C52" i="5"/>
  <c r="J43" i="5"/>
  <c r="C43" i="5"/>
</calcChain>
</file>

<file path=xl/sharedStrings.xml><?xml version="1.0" encoding="utf-8"?>
<sst xmlns="http://schemas.openxmlformats.org/spreadsheetml/2006/main" count="208" uniqueCount="143">
  <si>
    <t>実施している</t>
    <rPh sb="0" eb="2">
      <t>ジッシ</t>
    </rPh>
    <phoneticPr fontId="1"/>
  </si>
  <si>
    <t>状況に応じて選択</t>
    <rPh sb="0" eb="2">
      <t>ジョウキョウ</t>
    </rPh>
    <rPh sb="3" eb="4">
      <t>オウ</t>
    </rPh>
    <rPh sb="6" eb="8">
      <t>センタク</t>
    </rPh>
    <phoneticPr fontId="1"/>
  </si>
  <si>
    <t>メンテナンス実施内容</t>
    <rPh sb="6" eb="8">
      <t>ジッシ</t>
    </rPh>
    <rPh sb="8" eb="10">
      <t>ナイヨウ</t>
    </rPh>
    <phoneticPr fontId="1"/>
  </si>
  <si>
    <t>提示していない</t>
    <rPh sb="0" eb="2">
      <t>テイジ</t>
    </rPh>
    <phoneticPr fontId="1"/>
  </si>
  <si>
    <t>標識の設置状況</t>
    <phoneticPr fontId="1"/>
  </si>
  <si>
    <t>講じている</t>
    <rPh sb="0" eb="1">
      <t>コウ</t>
    </rPh>
    <phoneticPr fontId="1"/>
  </si>
  <si>
    <t>柵・塀の設置状況</t>
    <phoneticPr fontId="1"/>
  </si>
  <si>
    <t>入力例</t>
    <rPh sb="0" eb="2">
      <t>ニュウリョク</t>
    </rPh>
    <rPh sb="2" eb="3">
      <t>レイ</t>
    </rPh>
    <phoneticPr fontId="1"/>
  </si>
  <si>
    <t>入力のための参照情報</t>
    <rPh sb="0" eb="2">
      <t>ニュウリョク</t>
    </rPh>
    <rPh sb="6" eb="8">
      <t>サンショウ</t>
    </rPh>
    <rPh sb="8" eb="10">
      <t>ジョウホウ</t>
    </rPh>
    <phoneticPr fontId="1"/>
  </si>
  <si>
    <t>入力項目</t>
    <rPh sb="0" eb="2">
      <t>ニュウリョク</t>
    </rPh>
    <rPh sb="2" eb="4">
      <t>コウモク</t>
    </rPh>
    <phoneticPr fontId="1"/>
  </si>
  <si>
    <t>遵守事項実施情報</t>
    <rPh sb="0" eb="2">
      <t>ジュンシュ</t>
    </rPh>
    <rPh sb="2" eb="4">
      <t>ジコウ</t>
    </rPh>
    <rPh sb="4" eb="6">
      <t>ジッシ</t>
    </rPh>
    <rPh sb="6" eb="8">
      <t>ジョウホウ</t>
    </rPh>
    <phoneticPr fontId="1"/>
  </si>
  <si>
    <t>入札の場合のみ記載</t>
    <rPh sb="0" eb="2">
      <t>ニュウサツ</t>
    </rPh>
    <rPh sb="3" eb="5">
      <t>バアイ</t>
    </rPh>
    <rPh sb="7" eb="9">
      <t>キサイ</t>
    </rPh>
    <phoneticPr fontId="1"/>
  </si>
  <si>
    <t>入札による売電開始時期</t>
    <rPh sb="0" eb="2">
      <t>ニュウサツ</t>
    </rPh>
    <rPh sb="5" eb="7">
      <t>バイデン</t>
    </rPh>
    <rPh sb="7" eb="9">
      <t>カイシ</t>
    </rPh>
    <rPh sb="9" eb="11">
      <t>ジキ</t>
    </rPh>
    <phoneticPr fontId="1"/>
  </si>
  <si>
    <t>入札以外</t>
    <rPh sb="0" eb="2">
      <t>ニュウサツ</t>
    </rPh>
    <rPh sb="2" eb="4">
      <t>イガイ</t>
    </rPh>
    <phoneticPr fontId="1"/>
  </si>
  <si>
    <t>入札/入札以外を選択</t>
    <rPh sb="0" eb="2">
      <t>ニュウサツ</t>
    </rPh>
    <rPh sb="3" eb="5">
      <t>ニュウサツ</t>
    </rPh>
    <rPh sb="5" eb="7">
      <t>イガイ</t>
    </rPh>
    <rPh sb="8" eb="10">
      <t>センタク</t>
    </rPh>
    <phoneticPr fontId="1"/>
  </si>
  <si>
    <t>売電先の決定方法</t>
    <rPh sb="0" eb="2">
      <t>バイデン</t>
    </rPh>
    <rPh sb="2" eb="3">
      <t>サキ</t>
    </rPh>
    <rPh sb="4" eb="6">
      <t>ケッテイ</t>
    </rPh>
    <rPh sb="6" eb="8">
      <t>ホウホウ</t>
    </rPh>
    <phoneticPr fontId="1"/>
  </si>
  <si>
    <t>運転実績情報</t>
    <rPh sb="0" eb="2">
      <t>ウンテン</t>
    </rPh>
    <rPh sb="2" eb="4">
      <t>ジッセキ</t>
    </rPh>
    <rPh sb="4" eb="6">
      <t>ジョウホウ</t>
    </rPh>
    <phoneticPr fontId="1"/>
  </si>
  <si>
    <t>今まで積立てられた累計金額</t>
    <rPh sb="0" eb="1">
      <t>イマ</t>
    </rPh>
    <rPh sb="3" eb="5">
      <t>ツミタ</t>
    </rPh>
    <rPh sb="9" eb="11">
      <t>ルイケイ</t>
    </rPh>
    <rPh sb="11" eb="13">
      <t>キンガク</t>
    </rPh>
    <phoneticPr fontId="1"/>
  </si>
  <si>
    <t>万円</t>
    <rPh sb="0" eb="2">
      <t>マンエン</t>
    </rPh>
    <phoneticPr fontId="1"/>
  </si>
  <si>
    <t>累計金額</t>
    <rPh sb="0" eb="2">
      <t>ルイケイ</t>
    </rPh>
    <rPh sb="2" eb="4">
      <t>キンガク</t>
    </rPh>
    <phoneticPr fontId="1"/>
  </si>
  <si>
    <t>第十二月目</t>
    <rPh sb="0" eb="1">
      <t>ダイ</t>
    </rPh>
    <rPh sb="1" eb="2">
      <t>ジュウ</t>
    </rPh>
    <rPh sb="2" eb="3">
      <t>ニ</t>
    </rPh>
    <rPh sb="3" eb="4">
      <t>ツキ</t>
    </rPh>
    <rPh sb="4" eb="5">
      <t>メ</t>
    </rPh>
    <phoneticPr fontId="1"/>
  </si>
  <si>
    <t>第十一月目</t>
    <rPh sb="0" eb="1">
      <t>ダイ</t>
    </rPh>
    <rPh sb="1" eb="2">
      <t>ジュウ</t>
    </rPh>
    <rPh sb="2" eb="3">
      <t>イチ</t>
    </rPh>
    <rPh sb="3" eb="4">
      <t>ツキ</t>
    </rPh>
    <rPh sb="4" eb="5">
      <t>メ</t>
    </rPh>
    <phoneticPr fontId="1"/>
  </si>
  <si>
    <t>第十月目</t>
    <rPh sb="0" eb="1">
      <t>ダイ</t>
    </rPh>
    <rPh sb="1" eb="2">
      <t>ジュウ</t>
    </rPh>
    <rPh sb="2" eb="3">
      <t>ツキ</t>
    </rPh>
    <rPh sb="3" eb="4">
      <t>メ</t>
    </rPh>
    <phoneticPr fontId="1"/>
  </si>
  <si>
    <t>第九月目</t>
    <rPh sb="0" eb="1">
      <t>ダイ</t>
    </rPh>
    <rPh sb="1" eb="2">
      <t>キュウ</t>
    </rPh>
    <rPh sb="2" eb="3">
      <t>ツキ</t>
    </rPh>
    <rPh sb="3" eb="4">
      <t>メ</t>
    </rPh>
    <phoneticPr fontId="1"/>
  </si>
  <si>
    <t>第八月目</t>
    <rPh sb="0" eb="1">
      <t>ダイ</t>
    </rPh>
    <rPh sb="1" eb="2">
      <t>ハチ</t>
    </rPh>
    <rPh sb="2" eb="3">
      <t>ツキ</t>
    </rPh>
    <rPh sb="3" eb="4">
      <t>メ</t>
    </rPh>
    <phoneticPr fontId="1"/>
  </si>
  <si>
    <t>第七月目</t>
    <rPh sb="0" eb="1">
      <t>ダイ</t>
    </rPh>
    <rPh sb="1" eb="2">
      <t>ナナ</t>
    </rPh>
    <rPh sb="2" eb="3">
      <t>ツキ</t>
    </rPh>
    <rPh sb="3" eb="4">
      <t>メ</t>
    </rPh>
    <phoneticPr fontId="1"/>
  </si>
  <si>
    <t>第六月目</t>
    <rPh sb="0" eb="1">
      <t>ダイ</t>
    </rPh>
    <rPh sb="1" eb="2">
      <t>ロク</t>
    </rPh>
    <rPh sb="2" eb="3">
      <t>ツキ</t>
    </rPh>
    <rPh sb="3" eb="4">
      <t>メ</t>
    </rPh>
    <phoneticPr fontId="1"/>
  </si>
  <si>
    <t>第五月目</t>
    <rPh sb="0" eb="1">
      <t>ダイ</t>
    </rPh>
    <rPh sb="1" eb="2">
      <t>ゴ</t>
    </rPh>
    <rPh sb="2" eb="3">
      <t>ツキ</t>
    </rPh>
    <rPh sb="3" eb="4">
      <t>メ</t>
    </rPh>
    <phoneticPr fontId="1"/>
  </si>
  <si>
    <t>第四月目</t>
    <rPh sb="0" eb="1">
      <t>ダイ</t>
    </rPh>
    <rPh sb="1" eb="2">
      <t>ヨン</t>
    </rPh>
    <rPh sb="2" eb="3">
      <t>ツキ</t>
    </rPh>
    <rPh sb="3" eb="4">
      <t>メ</t>
    </rPh>
    <phoneticPr fontId="1"/>
  </si>
  <si>
    <t>第三月目</t>
    <rPh sb="0" eb="1">
      <t>ダイ</t>
    </rPh>
    <rPh sb="1" eb="2">
      <t>サン</t>
    </rPh>
    <rPh sb="2" eb="3">
      <t>ツキ</t>
    </rPh>
    <rPh sb="3" eb="4">
      <t>メ</t>
    </rPh>
    <phoneticPr fontId="1"/>
  </si>
  <si>
    <t>月々の積立金をご入力ください。</t>
    <rPh sb="0" eb="2">
      <t>ツキヅキ</t>
    </rPh>
    <rPh sb="3" eb="5">
      <t>ツミタテ</t>
    </rPh>
    <rPh sb="5" eb="6">
      <t>キン</t>
    </rPh>
    <rPh sb="8" eb="10">
      <t>ニュウリョク</t>
    </rPh>
    <phoneticPr fontId="1"/>
  </si>
  <si>
    <t>第二月目</t>
    <rPh sb="0" eb="1">
      <t>ダイ</t>
    </rPh>
    <rPh sb="1" eb="2">
      <t>ニ</t>
    </rPh>
    <rPh sb="2" eb="3">
      <t>ツキ</t>
    </rPh>
    <rPh sb="3" eb="4">
      <t>メ</t>
    </rPh>
    <phoneticPr fontId="1"/>
  </si>
  <si>
    <t>積立を開始されている方は</t>
    <rPh sb="0" eb="2">
      <t>ツミタテ</t>
    </rPh>
    <rPh sb="3" eb="5">
      <t>カイシ</t>
    </rPh>
    <rPh sb="10" eb="11">
      <t>カタ</t>
    </rPh>
    <phoneticPr fontId="1"/>
  </si>
  <si>
    <t>第一月目</t>
    <rPh sb="0" eb="1">
      <t>ダイ</t>
    </rPh>
    <rPh sb="1" eb="2">
      <t>ヒト</t>
    </rPh>
    <rPh sb="2" eb="3">
      <t>ツキ</t>
    </rPh>
    <rPh sb="3" eb="4">
      <t>メ</t>
    </rPh>
    <phoneticPr fontId="1"/>
  </si>
  <si>
    <t>積立金額</t>
    <rPh sb="0" eb="2">
      <t>ツミタテ</t>
    </rPh>
    <rPh sb="2" eb="4">
      <t>キンガク</t>
    </rPh>
    <phoneticPr fontId="1"/>
  </si>
  <si>
    <t>積立終了予定時期</t>
    <rPh sb="0" eb="2">
      <t>ツミタテ</t>
    </rPh>
    <rPh sb="2" eb="4">
      <t>シュウリョウ</t>
    </rPh>
    <rPh sb="4" eb="6">
      <t>ヨテイ</t>
    </rPh>
    <rPh sb="6" eb="8">
      <t>ジキ</t>
    </rPh>
    <phoneticPr fontId="1"/>
  </si>
  <si>
    <t>終了時期</t>
    <rPh sb="0" eb="2">
      <t>シュウリョウ</t>
    </rPh>
    <rPh sb="2" eb="4">
      <t>ジキ</t>
    </rPh>
    <phoneticPr fontId="1"/>
  </si>
  <si>
    <t>開始の場合、開始時期</t>
    <rPh sb="0" eb="2">
      <t>カイシ</t>
    </rPh>
    <rPh sb="3" eb="5">
      <t>バアイ</t>
    </rPh>
    <rPh sb="6" eb="8">
      <t>カイシ</t>
    </rPh>
    <rPh sb="8" eb="10">
      <t>ジキ</t>
    </rPh>
    <phoneticPr fontId="1"/>
  </si>
  <si>
    <t>開始時期</t>
    <rPh sb="0" eb="2">
      <t>カイシ</t>
    </rPh>
    <rPh sb="2" eb="4">
      <t>ジキ</t>
    </rPh>
    <phoneticPr fontId="1"/>
  </si>
  <si>
    <t>未開始</t>
    <rPh sb="0" eb="1">
      <t>ミ</t>
    </rPh>
    <rPh sb="1" eb="3">
      <t>カイシ</t>
    </rPh>
    <phoneticPr fontId="1"/>
  </si>
  <si>
    <t>未開始の場合は、未開始を選ぶ</t>
    <rPh sb="0" eb="1">
      <t>ミ</t>
    </rPh>
    <rPh sb="1" eb="3">
      <t>カイシ</t>
    </rPh>
    <rPh sb="4" eb="6">
      <t>バアイ</t>
    </rPh>
    <rPh sb="8" eb="9">
      <t>ミ</t>
    </rPh>
    <rPh sb="9" eb="11">
      <t>カイシ</t>
    </rPh>
    <rPh sb="12" eb="13">
      <t>エラ</t>
    </rPh>
    <phoneticPr fontId="1"/>
  </si>
  <si>
    <t>開始/未開始</t>
    <rPh sb="0" eb="2">
      <t>カイシ</t>
    </rPh>
    <rPh sb="3" eb="4">
      <t>ミ</t>
    </rPh>
    <rPh sb="4" eb="6">
      <t>カイシ</t>
    </rPh>
    <phoneticPr fontId="1"/>
  </si>
  <si>
    <t>廃棄費用</t>
    <rPh sb="0" eb="2">
      <t>ハイキ</t>
    </rPh>
    <rPh sb="2" eb="4">
      <t>ヒヨウ</t>
    </rPh>
    <phoneticPr fontId="1"/>
  </si>
  <si>
    <t>必須事項ではない。</t>
    <rPh sb="0" eb="2">
      <t>ヒッス</t>
    </rPh>
    <rPh sb="2" eb="4">
      <t>ジコウ</t>
    </rPh>
    <phoneticPr fontId="1"/>
  </si>
  <si>
    <t>年間リース料</t>
    <rPh sb="0" eb="2">
      <t>ネンカン</t>
    </rPh>
    <rPh sb="5" eb="6">
      <t>リョウ</t>
    </rPh>
    <phoneticPr fontId="1"/>
  </si>
  <si>
    <t>合計</t>
    <rPh sb="0" eb="2">
      <t>ゴウケイ</t>
    </rPh>
    <phoneticPr fontId="1"/>
  </si>
  <si>
    <t>その他発生した費用</t>
    <rPh sb="2" eb="3">
      <t>タ</t>
    </rPh>
    <rPh sb="3" eb="5">
      <t>ハッセイ</t>
    </rPh>
    <rPh sb="7" eb="9">
      <t>ヒヨウ</t>
    </rPh>
    <phoneticPr fontId="1"/>
  </si>
  <si>
    <t>その他</t>
    <rPh sb="2" eb="3">
      <t>タ</t>
    </rPh>
    <phoneticPr fontId="1"/>
  </si>
  <si>
    <t>固定資産税</t>
    <rPh sb="0" eb="2">
      <t>コテイ</t>
    </rPh>
    <rPh sb="2" eb="5">
      <t>シサンゼイ</t>
    </rPh>
    <phoneticPr fontId="1"/>
  </si>
  <si>
    <t>法人事業税</t>
    <rPh sb="0" eb="2">
      <t>ホウジン</t>
    </rPh>
    <rPh sb="2" eb="5">
      <t>ジギョウゼイ</t>
    </rPh>
    <phoneticPr fontId="1"/>
  </si>
  <si>
    <t>出力制御や監視システムの通信費</t>
    <rPh sb="0" eb="2">
      <t>シュツリョク</t>
    </rPh>
    <rPh sb="2" eb="4">
      <t>セイギョ</t>
    </rPh>
    <rPh sb="5" eb="7">
      <t>カンシ</t>
    </rPh>
    <rPh sb="12" eb="15">
      <t>ツウシンヒ</t>
    </rPh>
    <phoneticPr fontId="1"/>
  </si>
  <si>
    <t>インターネット通信費</t>
    <rPh sb="7" eb="10">
      <t>ツウシンヒ</t>
    </rPh>
    <phoneticPr fontId="1"/>
  </si>
  <si>
    <t>保険料</t>
    <rPh sb="0" eb="3">
      <t>ホケンリョウ</t>
    </rPh>
    <phoneticPr fontId="1"/>
  </si>
  <si>
    <t>人件費</t>
    <rPh sb="0" eb="3">
      <t>ジンケンヒ</t>
    </rPh>
    <phoneticPr fontId="1"/>
  </si>
  <si>
    <t>事務所経費</t>
    <rPh sb="0" eb="2">
      <t>ジム</t>
    </rPh>
    <rPh sb="2" eb="3">
      <t>ショ</t>
    </rPh>
    <rPh sb="3" eb="5">
      <t>ケイヒ</t>
    </rPh>
    <phoneticPr fontId="1"/>
  </si>
  <si>
    <t>メンテナンス費など</t>
    <rPh sb="6" eb="7">
      <t>ヒ</t>
    </rPh>
    <phoneticPr fontId="1"/>
  </si>
  <si>
    <t>保守点検費用</t>
    <rPh sb="0" eb="2">
      <t>ホシュ</t>
    </rPh>
    <rPh sb="2" eb="4">
      <t>テンケン</t>
    </rPh>
    <rPh sb="4" eb="6">
      <t>ヒヨウ</t>
    </rPh>
    <phoneticPr fontId="1"/>
  </si>
  <si>
    <t>損害保険で賄った場合は含まず</t>
    <rPh sb="0" eb="2">
      <t>ソンガイ</t>
    </rPh>
    <rPh sb="2" eb="4">
      <t>ホケン</t>
    </rPh>
    <rPh sb="5" eb="6">
      <t>マカナ</t>
    </rPh>
    <rPh sb="8" eb="10">
      <t>バアイ</t>
    </rPh>
    <rPh sb="11" eb="12">
      <t>フク</t>
    </rPh>
    <phoneticPr fontId="1"/>
  </si>
  <si>
    <t>修繕費</t>
    <rPh sb="0" eb="3">
      <t>シュウゼンヒ</t>
    </rPh>
    <phoneticPr fontId="1"/>
  </si>
  <si>
    <t>借地の場合、年間賃借料を</t>
    <rPh sb="0" eb="2">
      <t>シャクチ</t>
    </rPh>
    <rPh sb="3" eb="5">
      <t>バアイ</t>
    </rPh>
    <rPh sb="6" eb="8">
      <t>ネンカン</t>
    </rPh>
    <rPh sb="8" eb="11">
      <t>チンシャクリョウ</t>
    </rPh>
    <phoneticPr fontId="1"/>
  </si>
  <si>
    <t>土地賃借料</t>
    <rPh sb="0" eb="2">
      <t>トチ</t>
    </rPh>
    <rPh sb="2" eb="5">
      <t>チンシャクリョウ</t>
    </rPh>
    <phoneticPr fontId="1"/>
  </si>
  <si>
    <t>売電開始月か翌月から</t>
    <rPh sb="0" eb="2">
      <t>バイデン</t>
    </rPh>
    <rPh sb="2" eb="4">
      <t>カイシ</t>
    </rPh>
    <rPh sb="4" eb="5">
      <t>ツキ</t>
    </rPh>
    <rPh sb="6" eb="7">
      <t>ヨク</t>
    </rPh>
    <rPh sb="7" eb="8">
      <t>ツキ</t>
    </rPh>
    <phoneticPr fontId="1"/>
  </si>
  <si>
    <t>対象期間</t>
    <rPh sb="0" eb="2">
      <t>タイショウ</t>
    </rPh>
    <rPh sb="2" eb="4">
      <t>キカン</t>
    </rPh>
    <phoneticPr fontId="1"/>
  </si>
  <si>
    <t>運転維持費情報</t>
    <rPh sb="0" eb="2">
      <t>ウンテン</t>
    </rPh>
    <rPh sb="2" eb="4">
      <t>イジ</t>
    </rPh>
    <rPh sb="4" eb="5">
      <t>ヒ</t>
    </rPh>
    <rPh sb="5" eb="7">
      <t>ジョウホウ</t>
    </rPh>
    <phoneticPr fontId="1"/>
  </si>
  <si>
    <t>無</t>
    <rPh sb="0" eb="1">
      <t>ナシ</t>
    </rPh>
    <phoneticPr fontId="1"/>
  </si>
  <si>
    <t>出力制御</t>
  </si>
  <si>
    <t>撤去及び処分費用</t>
  </si>
  <si>
    <t>ｍ</t>
    <phoneticPr fontId="1"/>
  </si>
  <si>
    <t>系統接続距離</t>
  </si>
  <si>
    <t>運転開始日</t>
  </si>
  <si>
    <t>選択項目➡</t>
    <rPh sb="0" eb="2">
      <t>センタク</t>
    </rPh>
    <rPh sb="2" eb="4">
      <t>コウモク</t>
    </rPh>
    <phoneticPr fontId="1"/>
  </si>
  <si>
    <t>設置場所の所有形態</t>
  </si>
  <si>
    <t>パネル設置場所の形態</t>
  </si>
  <si>
    <t>設置状況の報告</t>
  </si>
  <si>
    <t>moni@sisolar.jp</t>
    <phoneticPr fontId="1"/>
  </si>
  <si>
    <t>メールアドレス</t>
  </si>
  <si>
    <t>03-5642-3733</t>
    <phoneticPr fontId="1"/>
  </si>
  <si>
    <t>電話番号</t>
  </si>
  <si>
    <t>株式会社SIソーラー</t>
    <rPh sb="0" eb="4">
      <t>カブ</t>
    </rPh>
    <phoneticPr fontId="1"/>
  </si>
  <si>
    <t>本報告をする方の情報</t>
    <rPh sb="0" eb="1">
      <t>ホン</t>
    </rPh>
    <rPh sb="1" eb="3">
      <t>ホウコク</t>
    </rPh>
    <rPh sb="6" eb="7">
      <t>カタ</t>
    </rPh>
    <rPh sb="8" eb="10">
      <t>ジョウホウ</t>
    </rPh>
    <phoneticPr fontId="1"/>
  </si>
  <si>
    <t>氏名</t>
  </si>
  <si>
    <t>連絡先情報</t>
  </si>
  <si>
    <t>パスワード</t>
    <phoneticPr fontId="1"/>
  </si>
  <si>
    <t>ログインID</t>
    <phoneticPr fontId="1"/>
  </si>
  <si>
    <t>お客様名</t>
    <rPh sb="1" eb="3">
      <t>キャクサマ</t>
    </rPh>
    <rPh sb="3" eb="4">
      <t>メイ</t>
    </rPh>
    <phoneticPr fontId="1"/>
  </si>
  <si>
    <t>地上設置</t>
    <rPh sb="0" eb="2">
      <t>チジョウ</t>
    </rPh>
    <rPh sb="2" eb="4">
      <t>セッチ</t>
    </rPh>
    <phoneticPr fontId="1"/>
  </si>
  <si>
    <t>自己所有の土地</t>
    <rPh sb="0" eb="2">
      <t>ジコ</t>
    </rPh>
    <rPh sb="2" eb="4">
      <t>ショユウ</t>
    </rPh>
    <rPh sb="5" eb="7">
      <t>トチ</t>
    </rPh>
    <phoneticPr fontId="1"/>
  </si>
  <si>
    <t>自己所有の土地→</t>
    <rPh sb="0" eb="2">
      <t>ジコ</t>
    </rPh>
    <rPh sb="2" eb="4">
      <t>ショユウ</t>
    </rPh>
    <rPh sb="5" eb="7">
      <t>トチ</t>
    </rPh>
    <phoneticPr fontId="1"/>
  </si>
  <si>
    <t>既保有地/新規購入から選ぶ</t>
    <rPh sb="0" eb="1">
      <t>スデ</t>
    </rPh>
    <rPh sb="1" eb="3">
      <t>ホユウ</t>
    </rPh>
    <rPh sb="3" eb="4">
      <t>チ</t>
    </rPh>
    <rPh sb="5" eb="7">
      <t>シンキ</t>
    </rPh>
    <rPh sb="7" eb="9">
      <t>コウニュウ</t>
    </rPh>
    <rPh sb="11" eb="12">
      <t>エラ</t>
    </rPh>
    <phoneticPr fontId="1"/>
  </si>
  <si>
    <t>新規購入</t>
    <rPh sb="0" eb="2">
      <t>シンキ</t>
    </rPh>
    <rPh sb="2" eb="4">
      <t>コウニュウ</t>
    </rPh>
    <phoneticPr fontId="1"/>
  </si>
  <si>
    <t>新規購入の場合入力</t>
    <rPh sb="0" eb="2">
      <t>シンキ</t>
    </rPh>
    <rPh sb="2" eb="4">
      <t>コウニュウ</t>
    </rPh>
    <rPh sb="5" eb="7">
      <t>バアイ</t>
    </rPh>
    <rPh sb="7" eb="9">
      <t>ニュウリョク</t>
    </rPh>
    <phoneticPr fontId="1"/>
  </si>
  <si>
    <t>平米単価</t>
    <rPh sb="0" eb="2">
      <t>ヘイベイ</t>
    </rPh>
    <rPh sb="2" eb="4">
      <t>タンカ</t>
    </rPh>
    <phoneticPr fontId="1"/>
  </si>
  <si>
    <t>円/㎡</t>
    <rPh sb="0" eb="1">
      <t>エン</t>
    </rPh>
    <phoneticPr fontId="1"/>
  </si>
  <si>
    <t>他者所有の土地→</t>
    <rPh sb="0" eb="2">
      <t>タシャ</t>
    </rPh>
    <rPh sb="2" eb="4">
      <t>ショユウ</t>
    </rPh>
    <rPh sb="5" eb="7">
      <t>トチ</t>
    </rPh>
    <phoneticPr fontId="1"/>
  </si>
  <si>
    <t>他者所有（借地）の場合</t>
    <rPh sb="0" eb="2">
      <t>タシャ</t>
    </rPh>
    <rPh sb="2" eb="4">
      <t>ショユウ</t>
    </rPh>
    <rPh sb="5" eb="7">
      <t>シャクチ</t>
    </rPh>
    <rPh sb="9" eb="11">
      <t>バアイ</t>
    </rPh>
    <phoneticPr fontId="1"/>
  </si>
  <si>
    <t>現在の賃借料</t>
    <rPh sb="0" eb="2">
      <t>ゲンザイ</t>
    </rPh>
    <rPh sb="3" eb="6">
      <t>チンシャクリョウ</t>
    </rPh>
    <phoneticPr fontId="1"/>
  </si>
  <si>
    <t>万円/年</t>
    <rPh sb="0" eb="2">
      <t>マンエン</t>
    </rPh>
    <rPh sb="3" eb="4">
      <t>ネン</t>
    </rPh>
    <phoneticPr fontId="1"/>
  </si>
  <si>
    <t>借地面積</t>
    <rPh sb="0" eb="2">
      <t>シャクチ</t>
    </rPh>
    <rPh sb="2" eb="4">
      <t>メンセキ</t>
    </rPh>
    <phoneticPr fontId="1"/>
  </si>
  <si>
    <t>㎡</t>
    <phoneticPr fontId="1"/>
  </si>
  <si>
    <t>他者所有の場合、入力</t>
    <rPh sb="0" eb="2">
      <t>タシャ</t>
    </rPh>
    <rPh sb="2" eb="4">
      <t>ショユウ</t>
    </rPh>
    <rPh sb="5" eb="7">
      <t>バアイ</t>
    </rPh>
    <rPh sb="8" eb="10">
      <t>ニュウリョク</t>
    </rPh>
    <phoneticPr fontId="1"/>
  </si>
  <si>
    <t>平地</t>
    <rPh sb="0" eb="2">
      <t>ヘイチ</t>
    </rPh>
    <phoneticPr fontId="1"/>
  </si>
  <si>
    <t>屋根地上併設</t>
    <phoneticPr fontId="1"/>
  </si>
  <si>
    <t>その他</t>
    <phoneticPr fontId="1"/>
  </si>
  <si>
    <t>有</t>
    <rPh sb="0" eb="1">
      <t>アリ</t>
    </rPh>
    <phoneticPr fontId="1"/>
  </si>
  <si>
    <t>開始</t>
    <rPh sb="0" eb="2">
      <t>カイシ</t>
    </rPh>
    <phoneticPr fontId="1"/>
  </si>
  <si>
    <t>自動合計</t>
    <rPh sb="0" eb="2">
      <t>ジドウ</t>
    </rPh>
    <rPh sb="2" eb="4">
      <t>ゴウケイ</t>
    </rPh>
    <phoneticPr fontId="1"/>
  </si>
  <si>
    <t>入力</t>
    <rPh sb="0" eb="2">
      <t>ニュウリョク</t>
    </rPh>
    <phoneticPr fontId="1"/>
  </si>
  <si>
    <t>講じていない</t>
    <rPh sb="0" eb="1">
      <t>コウ</t>
    </rPh>
    <phoneticPr fontId="1"/>
  </si>
  <si>
    <t>提示している</t>
    <rPh sb="0" eb="2">
      <t>テイジ</t>
    </rPh>
    <phoneticPr fontId="1"/>
  </si>
  <si>
    <t>実施してない</t>
    <rPh sb="0" eb="2">
      <t>ジッシ</t>
    </rPh>
    <phoneticPr fontId="1"/>
  </si>
  <si>
    <t>年月➡</t>
    <rPh sb="0" eb="1">
      <t>ネン</t>
    </rPh>
    <rPh sb="1" eb="2">
      <t>ツキ</t>
    </rPh>
    <phoneticPr fontId="1"/>
  </si>
  <si>
    <t>年月日➡</t>
    <rPh sb="0" eb="3">
      <t>ネンガッピ</t>
    </rPh>
    <phoneticPr fontId="1"/>
  </si>
  <si>
    <t>地上設置場所</t>
    <rPh sb="0" eb="2">
      <t>チジョウ</t>
    </rPh>
    <phoneticPr fontId="1"/>
  </si>
  <si>
    <t>耕作放棄地/営農型/水上設置/その他</t>
    <phoneticPr fontId="1"/>
  </si>
  <si>
    <t>耕作放棄地</t>
    <phoneticPr fontId="1"/>
  </si>
  <si>
    <t>営農型</t>
    <phoneticPr fontId="1"/>
  </si>
  <si>
    <t>水上設置</t>
    <phoneticPr fontId="1"/>
  </si>
  <si>
    <t>その他の場合（平地/丘陵地/山林伐採など）</t>
    <phoneticPr fontId="1"/>
  </si>
  <si>
    <t>検針票か受給契約のご案内を確認</t>
    <phoneticPr fontId="1"/>
  </si>
  <si>
    <t>敷設図など確認。不明な施工店に確認</t>
    <phoneticPr fontId="1"/>
  </si>
  <si>
    <t>地上の場合は地上設置</t>
    <rPh sb="0" eb="2">
      <t>チジョウ</t>
    </rPh>
    <rPh sb="3" eb="5">
      <t>バアイ</t>
    </rPh>
    <rPh sb="6" eb="8">
      <t>チジョウ</t>
    </rPh>
    <rPh sb="8" eb="10">
      <t>セッチ</t>
    </rPh>
    <phoneticPr fontId="1"/>
  </si>
  <si>
    <t>他者所有の土地(借地)</t>
    <rPh sb="0" eb="2">
      <t>タシャ</t>
    </rPh>
    <rPh sb="2" eb="4">
      <t>ショユウ</t>
    </rPh>
    <rPh sb="5" eb="7">
      <t>トチ</t>
    </rPh>
    <rPh sb="8" eb="10">
      <t>シャクチ</t>
    </rPh>
    <phoneticPr fontId="1"/>
  </si>
  <si>
    <t>自己所有及び他者所有(借地)併有</t>
    <rPh sb="0" eb="2">
      <t>ジコ</t>
    </rPh>
    <rPh sb="2" eb="4">
      <t>ショユウ</t>
    </rPh>
    <rPh sb="4" eb="5">
      <t>オヨ</t>
    </rPh>
    <rPh sb="6" eb="8">
      <t>タシャ</t>
    </rPh>
    <rPh sb="8" eb="10">
      <t>ショユウ</t>
    </rPh>
    <rPh sb="11" eb="13">
      <t>シャクチ</t>
    </rPh>
    <rPh sb="14" eb="16">
      <t>ヘイユウ</t>
    </rPh>
    <phoneticPr fontId="1"/>
  </si>
  <si>
    <t>自己所有/他社所有（借地）/両方から選ぶ</t>
    <rPh sb="0" eb="2">
      <t>ジコ</t>
    </rPh>
    <rPh sb="2" eb="4">
      <t>ショユウ</t>
    </rPh>
    <rPh sb="5" eb="7">
      <t>タシャ</t>
    </rPh>
    <rPh sb="7" eb="9">
      <t>ショユウ</t>
    </rPh>
    <rPh sb="10" eb="12">
      <t>シャクチ</t>
    </rPh>
    <rPh sb="14" eb="16">
      <t>リョウホウ</t>
    </rPh>
    <rPh sb="18" eb="19">
      <t>エラ</t>
    </rPh>
    <phoneticPr fontId="1"/>
  </si>
  <si>
    <t>自己所有➡</t>
    <rPh sb="0" eb="2">
      <t>ジコ</t>
    </rPh>
    <rPh sb="2" eb="4">
      <t>ショユウ</t>
    </rPh>
    <phoneticPr fontId="1"/>
  </si>
  <si>
    <t>既保有地</t>
    <phoneticPr fontId="1"/>
  </si>
  <si>
    <t>新規購入</t>
    <phoneticPr fontId="1"/>
  </si>
  <si>
    <t>新規購入➡</t>
    <rPh sb="0" eb="2">
      <t>シンキ</t>
    </rPh>
    <rPh sb="2" eb="4">
      <t>コウニュウ</t>
    </rPh>
    <phoneticPr fontId="1"/>
  </si>
  <si>
    <t>購入価格</t>
    <rPh sb="0" eb="2">
      <t>コウニュウ</t>
    </rPh>
    <rPh sb="2" eb="4">
      <t>カカク</t>
    </rPh>
    <phoneticPr fontId="1"/>
  </si>
  <si>
    <t>借地➡</t>
    <rPh sb="0" eb="2">
      <t>シャクチ</t>
    </rPh>
    <phoneticPr fontId="1"/>
  </si>
  <si>
    <t>事務所の維持費や各種申請費など</t>
    <phoneticPr fontId="1"/>
  </si>
  <si>
    <t>設備運営の為に要した社員人件費など</t>
    <rPh sb="0" eb="2">
      <t>セツビ</t>
    </rPh>
    <rPh sb="2" eb="4">
      <t>ウンエイ</t>
    </rPh>
    <rPh sb="5" eb="6">
      <t>タメ</t>
    </rPh>
    <rPh sb="7" eb="8">
      <t>ヨウ</t>
    </rPh>
    <rPh sb="10" eb="12">
      <t>シャイン</t>
    </rPh>
    <rPh sb="12" eb="15">
      <t>ジンケンヒ</t>
    </rPh>
    <phoneticPr fontId="1"/>
  </si>
  <si>
    <t>太陽光発電設備に掛けられた保険料のみ記載</t>
    <rPh sb="18" eb="20">
      <t>キサイ</t>
    </rPh>
    <phoneticPr fontId="1"/>
  </si>
  <si>
    <t>太陽光発電設備の収益にのみ課せられた法人事業税</t>
    <rPh sb="0" eb="3">
      <t>タイヨウコウ</t>
    </rPh>
    <rPh sb="3" eb="5">
      <t>ハツデン</t>
    </rPh>
    <rPh sb="5" eb="7">
      <t>セツビ</t>
    </rPh>
    <rPh sb="8" eb="10">
      <t>シュウエキ</t>
    </rPh>
    <rPh sb="13" eb="14">
      <t>カ</t>
    </rPh>
    <rPh sb="18" eb="20">
      <t>ホウジン</t>
    </rPh>
    <rPh sb="20" eb="23">
      <t>ジギョウゼイ</t>
    </rPh>
    <phoneticPr fontId="1"/>
  </si>
  <si>
    <t>柵・塀の設置有無を選ぶ</t>
    <rPh sb="6" eb="8">
      <t>ウム</t>
    </rPh>
    <rPh sb="9" eb="10">
      <t>エラ</t>
    </rPh>
    <phoneticPr fontId="1"/>
  </si>
  <si>
    <t>標識の設置有無を選ぶ</t>
    <rPh sb="3" eb="5">
      <t>セッチ</t>
    </rPh>
    <rPh sb="5" eb="7">
      <t>ウム</t>
    </rPh>
    <rPh sb="8" eb="9">
      <t>エラ</t>
    </rPh>
    <phoneticPr fontId="1"/>
  </si>
  <si>
    <r>
      <t>ご説明　：　運転費用報告には入力しなければならない項目があります。
　　　　　　　電子申請ページで入力を始める前に、下の赤枠内を埋めることで、
　　　　　　　実際の入力作業は非常にラクになります。
　　　　　　　なお、下記の資料があると赤枠を埋めるために参照になります。
　　　　　　　</t>
    </r>
    <r>
      <rPr>
        <i/>
        <sz val="18"/>
        <color rgb="FF0070C0"/>
        <rFont val="HGP創英角ｺﾞｼｯｸUB"/>
        <family val="3"/>
        <charset val="128"/>
      </rPr>
      <t>　</t>
    </r>
    <r>
      <rPr>
        <sz val="18"/>
        <rFont val="HGPｺﾞｼｯｸM"/>
        <family val="3"/>
        <charset val="128"/>
      </rPr>
      <t>①修繕費がわかる資料
　　　　　　　　②メンテナンス契約書
　　　　　　　　③保険料がわかる資料
　　　　　　　　④太陽光設備の固定資産税がわかる資料
　　　　　　　　⑤通信費がわかる費用
　　　　　　　　⑥売電開始日が記載された検針票か受給契約のご案内</t>
    </r>
    <r>
      <rPr>
        <i/>
        <sz val="18"/>
        <rFont val="HGPｺﾞｼｯｸM"/>
        <family val="3"/>
        <charset val="128"/>
      </rPr>
      <t xml:space="preserve">
</t>
    </r>
    <r>
      <rPr>
        <sz val="18"/>
        <color rgb="FFFF0000"/>
        <rFont val="HGP創英角ｺﾞｼｯｸUB"/>
        <family val="3"/>
        <charset val="128"/>
      </rPr>
      <t>　　</t>
    </r>
    <rPh sb="1" eb="3">
      <t>セツメイ</t>
    </rPh>
    <rPh sb="6" eb="8">
      <t>ウンテン</t>
    </rPh>
    <rPh sb="8" eb="10">
      <t>ヒヨウ</t>
    </rPh>
    <rPh sb="10" eb="12">
      <t>ホウコク</t>
    </rPh>
    <rPh sb="14" eb="16">
      <t>ニュウリョク</t>
    </rPh>
    <rPh sb="25" eb="27">
      <t>コウモク</t>
    </rPh>
    <rPh sb="41" eb="43">
      <t>デンシ</t>
    </rPh>
    <rPh sb="43" eb="45">
      <t>シンセイ</t>
    </rPh>
    <rPh sb="49" eb="51">
      <t>ニュウリョク</t>
    </rPh>
    <rPh sb="52" eb="53">
      <t>ハジ</t>
    </rPh>
    <rPh sb="55" eb="56">
      <t>マエ</t>
    </rPh>
    <rPh sb="58" eb="59">
      <t>シタ</t>
    </rPh>
    <rPh sb="60" eb="61">
      <t>アカ</t>
    </rPh>
    <rPh sb="61" eb="63">
      <t>ワクナイ</t>
    </rPh>
    <rPh sb="64" eb="65">
      <t>ウ</t>
    </rPh>
    <rPh sb="79" eb="81">
      <t>ジッサイ</t>
    </rPh>
    <rPh sb="82" eb="84">
      <t>ニュウリョク</t>
    </rPh>
    <rPh sb="84" eb="86">
      <t>サギョウ</t>
    </rPh>
    <rPh sb="87" eb="89">
      <t>ヒジョウ</t>
    </rPh>
    <rPh sb="109" eb="111">
      <t>カキ</t>
    </rPh>
    <rPh sb="112" eb="114">
      <t>シリョウ</t>
    </rPh>
    <rPh sb="118" eb="119">
      <t>アカ</t>
    </rPh>
    <rPh sb="119" eb="120">
      <t>ワク</t>
    </rPh>
    <rPh sb="121" eb="122">
      <t>ウ</t>
    </rPh>
    <rPh sb="127" eb="129">
      <t>サンショウ</t>
    </rPh>
    <rPh sb="145" eb="148">
      <t>シュウゼンヒ</t>
    </rPh>
    <rPh sb="152" eb="154">
      <t>シリョウ</t>
    </rPh>
    <rPh sb="170" eb="173">
      <t>ケイヤクショ</t>
    </rPh>
    <rPh sb="183" eb="186">
      <t>ホケンリョウ</t>
    </rPh>
    <rPh sb="190" eb="192">
      <t>シリョウ</t>
    </rPh>
    <rPh sb="202" eb="205">
      <t>タイヨウコウ</t>
    </rPh>
    <rPh sb="205" eb="207">
      <t>セツビ</t>
    </rPh>
    <rPh sb="208" eb="210">
      <t>コテイ</t>
    </rPh>
    <rPh sb="210" eb="213">
      <t>シサンゼイ</t>
    </rPh>
    <rPh sb="217" eb="219">
      <t>シリョウ</t>
    </rPh>
    <rPh sb="229" eb="232">
      <t>ツウシンヒ</t>
    </rPh>
    <rPh sb="236" eb="238">
      <t>ヒヨウ</t>
    </rPh>
    <rPh sb="248" eb="250">
      <t>バイデン</t>
    </rPh>
    <rPh sb="250" eb="252">
      <t>カイシ</t>
    </rPh>
    <rPh sb="252" eb="253">
      <t>ビ</t>
    </rPh>
    <rPh sb="254" eb="256">
      <t>キサイ</t>
    </rPh>
    <phoneticPr fontId="1"/>
  </si>
  <si>
    <t>—</t>
    <phoneticPr fontId="1"/>
  </si>
  <si>
    <t>わからない場合は0万円</t>
    <rPh sb="5" eb="7">
      <t>バアイ</t>
    </rPh>
    <rPh sb="9" eb="11">
      <t>マンエン</t>
    </rPh>
    <phoneticPr fontId="1"/>
  </si>
  <si>
    <t>太陽光発電設備の総工費5%位を入力</t>
    <rPh sb="13" eb="14">
      <t>クライ</t>
    </rPh>
    <phoneticPr fontId="1"/>
  </si>
  <si>
    <t>【地上設置用】　　定期報告(運転費用報告)の入力が５分で終わるシート</t>
    <rPh sb="1" eb="3">
      <t>チジョウ</t>
    </rPh>
    <rPh sb="3" eb="5">
      <t>セッチ</t>
    </rPh>
    <rPh sb="5" eb="6">
      <t>ヨウ</t>
    </rPh>
    <rPh sb="14" eb="16">
      <t>ウンテン</t>
    </rPh>
    <rPh sb="22" eb="24">
      <t>ニュウリョク</t>
    </rPh>
    <rPh sb="26" eb="27">
      <t>フン</t>
    </rPh>
    <rPh sb="28" eb="29">
      <t>オ</t>
    </rPh>
    <phoneticPr fontId="1"/>
  </si>
  <si>
    <t>再生可能エネルギー電子申請　ログインページ　：https://www.fit-portal.go.jp/</t>
    <phoneticPr fontId="1"/>
  </si>
  <si>
    <t>2018.9 ㈱ＳＩソーラー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</si>
</sst>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"/>
  </numFmts>
  <fonts count="3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i/>
      <sz val="11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20"/>
      <color theme="0"/>
      <name val="HGP創英角ｺﾞｼｯｸUB"/>
      <family val="3"/>
      <charset val="128"/>
    </font>
    <font>
      <sz val="12"/>
      <color theme="1"/>
      <name val="游ゴシック"/>
      <family val="3"/>
      <charset val="128"/>
      <scheme val="minor"/>
    </font>
    <font>
      <sz val="12"/>
      <color theme="0"/>
      <name val="HGP創英角ｺﾞｼｯｸUB"/>
      <family val="3"/>
      <charset val="128"/>
    </font>
    <font>
      <sz val="12"/>
      <color theme="1"/>
      <name val="ＭＳ Ｐゴシック"/>
      <family val="3"/>
      <charset val="128"/>
    </font>
    <font>
      <sz val="12"/>
      <name val="HGP創英角ｺﾞｼｯｸUB"/>
      <family val="3"/>
      <charset val="128"/>
    </font>
    <font>
      <b/>
      <sz val="12"/>
      <name val="HGP創英角ｺﾞｼｯｸUB"/>
      <family val="3"/>
      <charset val="128"/>
    </font>
    <font>
      <u/>
      <sz val="12"/>
      <color theme="10"/>
      <name val="游ゴシック"/>
      <family val="2"/>
      <charset val="128"/>
      <scheme val="minor"/>
    </font>
    <font>
      <b/>
      <sz val="12"/>
      <color rgb="FFFF0000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8"/>
      <color rgb="FF0070C0"/>
      <name val="HGP創英角ｺﾞｼｯｸUB"/>
      <family val="3"/>
      <charset val="128"/>
    </font>
    <font>
      <i/>
      <sz val="18"/>
      <color rgb="FF0070C0"/>
      <name val="HGP創英角ｺﾞｼｯｸUB"/>
      <family val="3"/>
      <charset val="128"/>
    </font>
    <font>
      <sz val="18"/>
      <name val="HGPｺﾞｼｯｸM"/>
      <family val="3"/>
      <charset val="128"/>
    </font>
    <font>
      <i/>
      <sz val="18"/>
      <name val="HGPｺﾞｼｯｸM"/>
      <family val="3"/>
      <charset val="128"/>
    </font>
    <font>
      <sz val="18"/>
      <color rgb="FFFF0000"/>
      <name val="HGP創英角ｺﾞｼｯｸUB"/>
      <family val="3"/>
      <charset val="128"/>
    </font>
    <font>
      <sz val="4"/>
      <color theme="1"/>
      <name val="游ゴシック"/>
      <family val="3"/>
      <charset val="128"/>
      <scheme val="minor"/>
    </font>
    <font>
      <sz val="4"/>
      <color theme="1"/>
      <name val="游ゴシック"/>
      <family val="2"/>
      <charset val="128"/>
      <scheme val="minor"/>
    </font>
    <font>
      <sz val="12"/>
      <color rgb="FF0070C0"/>
      <name val="游ゴシック"/>
      <family val="3"/>
      <charset val="128"/>
      <scheme val="minor"/>
    </font>
    <font>
      <sz val="12"/>
      <color rgb="FF00B050"/>
      <name val="游ゴシック"/>
      <family val="3"/>
      <charset val="128"/>
      <scheme val="minor"/>
    </font>
    <font>
      <sz val="4"/>
      <color rgb="FF0070C0"/>
      <name val="游ゴシック"/>
      <family val="3"/>
      <charset val="128"/>
      <scheme val="minor"/>
    </font>
    <font>
      <sz val="10"/>
      <color rgb="FF0070C0"/>
      <name val="游ゴシック"/>
      <family val="3"/>
      <charset val="128"/>
      <scheme val="minor"/>
    </font>
    <font>
      <sz val="10"/>
      <color rgb="FF00B050"/>
      <name val="游ゴシック"/>
      <family val="3"/>
      <charset val="128"/>
      <scheme val="minor"/>
    </font>
    <font>
      <sz val="9"/>
      <color theme="1"/>
      <name val="ＭＳ Ｐゴシック"/>
      <family val="3"/>
      <charset val="128"/>
    </font>
    <font>
      <b/>
      <sz val="9"/>
      <color rgb="FFFF0000"/>
      <name val="游ゴシック"/>
      <family val="3"/>
      <charset val="128"/>
      <scheme val="minor"/>
    </font>
    <font>
      <sz val="18"/>
      <color theme="0"/>
      <name val="HGP創英角ｺﾞｼｯｸUB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ck">
        <color theme="4" tint="-0.24994659260841701"/>
      </right>
      <top style="thick">
        <color theme="4" tint="-0.24994659260841701"/>
      </top>
      <bottom/>
      <diagonal/>
    </border>
    <border>
      <left/>
      <right/>
      <top style="thick">
        <color theme="4" tint="-0.24994659260841701"/>
      </top>
      <bottom/>
      <diagonal/>
    </border>
    <border>
      <left style="thick">
        <color theme="4" tint="-0.24994659260841701"/>
      </left>
      <right/>
      <top style="thick">
        <color theme="4" tint="-0.24994659260841701"/>
      </top>
      <bottom/>
      <diagonal/>
    </border>
    <border>
      <left style="thick">
        <color theme="4" tint="-0.24994659260841701"/>
      </left>
      <right/>
      <top/>
      <bottom/>
      <diagonal/>
    </border>
    <border>
      <left/>
      <right style="thick">
        <color theme="4" tint="-0.24994659260841701"/>
      </right>
      <top/>
      <bottom/>
      <diagonal/>
    </border>
    <border>
      <left style="thick">
        <color theme="4"/>
      </left>
      <right/>
      <top style="thick">
        <color theme="4"/>
      </top>
      <bottom style="thick">
        <color theme="4"/>
      </bottom>
      <diagonal/>
    </border>
    <border>
      <left/>
      <right/>
      <top style="thick">
        <color theme="4"/>
      </top>
      <bottom style="thick">
        <color theme="4"/>
      </bottom>
      <diagonal/>
    </border>
    <border>
      <left/>
      <right style="thick">
        <color theme="4"/>
      </right>
      <top style="thick">
        <color theme="4"/>
      </top>
      <bottom style="thick">
        <color theme="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thin">
        <color rgb="FFFF0000"/>
      </bottom>
      <diagonal/>
    </border>
    <border>
      <left style="medium">
        <color rgb="FFFF0000"/>
      </left>
      <right style="medium">
        <color rgb="FFFF0000"/>
      </right>
      <top style="thin">
        <color rgb="FFFF0000"/>
      </top>
      <bottom style="thin">
        <color rgb="FFFF0000"/>
      </bottom>
      <diagonal/>
    </border>
    <border>
      <left style="medium">
        <color rgb="FFFF0000"/>
      </left>
      <right style="medium">
        <color rgb="FFFF0000"/>
      </right>
      <top style="thin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thin">
        <color indexed="64"/>
      </top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thin">
        <color indexed="64"/>
      </top>
      <bottom style="medium">
        <color rgb="FFFF0000"/>
      </bottom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104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4" fillId="0" borderId="0" xfId="0" applyFont="1">
      <alignment vertical="center"/>
    </xf>
    <xf numFmtId="0" fontId="7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0" xfId="0" applyFont="1" applyBorder="1" applyAlignment="1">
      <alignment horizontal="left" vertical="center"/>
    </xf>
    <xf numFmtId="0" fontId="8" fillId="4" borderId="0" xfId="0" applyFont="1" applyFill="1" applyBorder="1">
      <alignment vertical="center"/>
    </xf>
    <xf numFmtId="0" fontId="9" fillId="0" borderId="0" xfId="0" applyFont="1" applyBorder="1" applyAlignment="1">
      <alignment horizontal="center" vertical="center"/>
    </xf>
    <xf numFmtId="0" fontId="5" fillId="0" borderId="10" xfId="0" applyFont="1" applyBorder="1" applyAlignment="1">
      <alignment vertical="center"/>
    </xf>
    <xf numFmtId="0" fontId="11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2" fillId="0" borderId="1" xfId="1" applyFont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right" vertical="center"/>
    </xf>
    <xf numFmtId="0" fontId="5" fillId="0" borderId="1" xfId="0" applyFont="1" applyBorder="1" applyAlignment="1">
      <alignment horizontal="left" vertical="center"/>
    </xf>
    <xf numFmtId="176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13" fillId="0" borderId="1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0" fontId="8" fillId="4" borderId="1" xfId="0" applyFont="1" applyFill="1" applyBorder="1">
      <alignment vertical="center"/>
    </xf>
    <xf numFmtId="0" fontId="14" fillId="0" borderId="1" xfId="0" applyFont="1" applyFill="1" applyBorder="1">
      <alignment vertical="center"/>
    </xf>
    <xf numFmtId="0" fontId="15" fillId="0" borderId="0" xfId="0" applyFont="1" applyBorder="1" applyAlignment="1">
      <alignment horizontal="right" vertical="center"/>
    </xf>
    <xf numFmtId="0" fontId="5" fillId="0" borderId="2" xfId="0" applyFont="1" applyFill="1" applyBorder="1" applyAlignment="1">
      <alignment horizontal="center" vertical="center" shrinkToFit="1"/>
    </xf>
    <xf numFmtId="0" fontId="5" fillId="0" borderId="7" xfId="0" applyFont="1" applyBorder="1" applyAlignment="1">
      <alignment horizontal="right" vertical="center"/>
    </xf>
    <xf numFmtId="0" fontId="21" fillId="0" borderId="0" xfId="0" applyFont="1">
      <alignment vertical="center"/>
    </xf>
    <xf numFmtId="0" fontId="21" fillId="0" borderId="0" xfId="0" applyFont="1" applyFill="1" applyBorder="1" applyAlignment="1">
      <alignment vertical="center"/>
    </xf>
    <xf numFmtId="0" fontId="22" fillId="0" borderId="0" xfId="0" applyFont="1">
      <alignment vertical="center"/>
    </xf>
    <xf numFmtId="0" fontId="7" fillId="0" borderId="1" xfId="0" applyFont="1" applyBorder="1">
      <alignment vertical="center"/>
    </xf>
    <xf numFmtId="0" fontId="23" fillId="0" borderId="1" xfId="0" applyFont="1" applyBorder="1" applyAlignment="1">
      <alignment horizontal="right" vertical="center"/>
    </xf>
    <xf numFmtId="0" fontId="24" fillId="0" borderId="1" xfId="0" applyFont="1" applyBorder="1" applyAlignment="1">
      <alignment horizontal="right" vertical="center"/>
    </xf>
    <xf numFmtId="0" fontId="7" fillId="0" borderId="0" xfId="0" applyFont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26" fillId="0" borderId="0" xfId="0" applyFont="1" applyBorder="1" applyAlignment="1">
      <alignment horizontal="right" vertical="center"/>
    </xf>
    <xf numFmtId="0" fontId="27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horizontal="left" vertical="center"/>
    </xf>
    <xf numFmtId="0" fontId="29" fillId="0" borderId="0" xfId="0" applyFont="1" applyBorder="1" applyAlignment="1">
      <alignment horizontal="left" vertical="center"/>
    </xf>
    <xf numFmtId="0" fontId="28" fillId="0" borderId="0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1" fillId="0" borderId="0" xfId="0" applyFont="1" applyBorder="1" applyAlignment="1">
      <alignment vertical="center"/>
    </xf>
    <xf numFmtId="0" fontId="25" fillId="0" borderId="0" xfId="0" applyFont="1" applyBorder="1" applyAlignment="1">
      <alignment vertical="center"/>
    </xf>
    <xf numFmtId="0" fontId="21" fillId="0" borderId="0" xfId="0" applyFont="1" applyBorder="1">
      <alignment vertical="center"/>
    </xf>
    <xf numFmtId="0" fontId="21" fillId="0" borderId="1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6" fillId="5" borderId="16" xfId="0" applyFont="1" applyFill="1" applyBorder="1" applyAlignment="1">
      <alignment horizontal="center" vertical="center"/>
    </xf>
    <xf numFmtId="0" fontId="6" fillId="5" borderId="15" xfId="0" applyFont="1" applyFill="1" applyBorder="1" applyAlignment="1">
      <alignment horizontal="center" vertical="center"/>
    </xf>
    <xf numFmtId="0" fontId="6" fillId="5" borderId="14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5" fillId="0" borderId="10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10" fillId="2" borderId="13" xfId="0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 shrinkToFit="1"/>
    </xf>
    <xf numFmtId="0" fontId="23" fillId="0" borderId="1" xfId="0" applyFont="1" applyBorder="1" applyAlignment="1">
      <alignment horizontal="left" vertical="center"/>
    </xf>
    <xf numFmtId="0" fontId="24" fillId="0" borderId="1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13" fillId="0" borderId="1" xfId="0" applyFont="1" applyBorder="1" applyAlignment="1">
      <alignment horizontal="left" vertical="center"/>
    </xf>
    <xf numFmtId="0" fontId="30" fillId="6" borderId="0" xfId="0" applyFont="1" applyFill="1" applyAlignment="1">
      <alignment horizontal="center" vertical="center"/>
    </xf>
    <xf numFmtId="0" fontId="6" fillId="5" borderId="17" xfId="0" applyFont="1" applyFill="1" applyBorder="1" applyAlignment="1">
      <alignment horizontal="center" vertical="center"/>
    </xf>
    <xf numFmtId="0" fontId="6" fillId="5" borderId="0" xfId="0" applyFont="1" applyFill="1" applyBorder="1" applyAlignment="1">
      <alignment horizontal="center" vertical="center"/>
    </xf>
    <xf numFmtId="0" fontId="6" fillId="5" borderId="18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16" fillId="2" borderId="19" xfId="0" applyFont="1" applyFill="1" applyBorder="1" applyAlignment="1">
      <alignment horizontal="left" vertical="center" wrapText="1"/>
    </xf>
    <xf numFmtId="0" fontId="16" fillId="2" borderId="20" xfId="0" applyFont="1" applyFill="1" applyBorder="1" applyAlignment="1">
      <alignment horizontal="left" vertical="center" wrapText="1"/>
    </xf>
    <xf numFmtId="0" fontId="16" fillId="2" borderId="21" xfId="0" applyFont="1" applyFill="1" applyBorder="1" applyAlignment="1">
      <alignment horizontal="left" vertical="center" wrapText="1"/>
    </xf>
    <xf numFmtId="0" fontId="0" fillId="0" borderId="22" xfId="0" applyBorder="1">
      <alignment vertical="center"/>
    </xf>
    <xf numFmtId="0" fontId="8" fillId="3" borderId="23" xfId="0" applyFont="1" applyFill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12" fillId="0" borderId="25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 shrinkToFit="1"/>
    </xf>
    <xf numFmtId="14" fontId="5" fillId="0" borderId="24" xfId="0" applyNumberFormat="1" applyFont="1" applyBorder="1" applyAlignment="1">
      <alignment horizontal="center" vertical="center"/>
    </xf>
    <xf numFmtId="0" fontId="5" fillId="0" borderId="25" xfId="0" applyFont="1" applyFill="1" applyBorder="1" applyAlignment="1">
      <alignment horizontal="center" vertical="center"/>
    </xf>
    <xf numFmtId="176" fontId="5" fillId="0" borderId="24" xfId="0" applyNumberFormat="1" applyFont="1" applyBorder="1" applyAlignment="1">
      <alignment horizontal="center" vertical="center"/>
    </xf>
    <xf numFmtId="0" fontId="5" fillId="0" borderId="24" xfId="0" applyFont="1" applyBorder="1" applyAlignment="1" applyProtection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8" fillId="3" borderId="26" xfId="0" applyFont="1" applyFill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176" fontId="5" fillId="0" borderId="28" xfId="0" applyNumberFormat="1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4">
    <dxf>
      <font>
        <color rgb="FF00B050"/>
      </font>
    </dxf>
    <dxf>
      <font>
        <color rgb="FF0070C0"/>
      </font>
    </dxf>
    <dxf>
      <font>
        <color rgb="FF00B050"/>
      </font>
    </dxf>
    <dxf>
      <font>
        <color rgb="FF0070C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75</xdr:row>
      <xdr:rowOff>19050</xdr:rowOff>
    </xdr:from>
    <xdr:to>
      <xdr:col>9</xdr:col>
      <xdr:colOff>1601560</xdr:colOff>
      <xdr:row>87</xdr:row>
      <xdr:rowOff>96609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831FF12A-2815-4B06-AAAA-23227E5021D7}"/>
            </a:ext>
          </a:extLst>
        </xdr:cNvPr>
        <xdr:cNvSpPr/>
      </xdr:nvSpPr>
      <xdr:spPr>
        <a:xfrm>
          <a:off x="0" y="22612350"/>
          <a:ext cx="9459685" cy="2935059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ja-JP" altLang="en-US" sz="2400" b="0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太陽光発電設備の定期報告に関するお問い合わせ窓口</a:t>
          </a:r>
        </a:p>
        <a:p>
          <a:pPr algn="ctr"/>
          <a:r>
            <a:rPr lang="ja-JP" altLang="en-US" sz="2400" b="1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一般社団法人　太陽光発電協会　　</a:t>
          </a:r>
          <a:r>
            <a:rPr lang="en-US" altLang="ja-JP" sz="2400" b="1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JPEA</a:t>
          </a:r>
          <a:r>
            <a:rPr lang="ja-JP" altLang="en-US" sz="2400" b="1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代行申請センター</a:t>
          </a:r>
          <a:r>
            <a:rPr lang="en-US" altLang="ja-JP" sz="2400" b="1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(JP-AC)</a:t>
          </a:r>
        </a:p>
        <a:p>
          <a:pPr algn="ctr"/>
          <a:r>
            <a:rPr lang="en-US" altLang="ja-JP" sz="2400" b="0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〒105-0003</a:t>
          </a:r>
          <a:r>
            <a:rPr lang="ja-JP" altLang="en-US" sz="2400" b="0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東京都港区西新橋</a:t>
          </a:r>
          <a:r>
            <a:rPr lang="en-US" altLang="ja-JP" sz="2400" b="0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lang="ja-JP" altLang="en-US" sz="2400" b="0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丁目</a:t>
          </a:r>
          <a:r>
            <a:rPr lang="en-US" altLang="ja-JP" sz="2400" b="0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23</a:t>
          </a:r>
          <a:r>
            <a:rPr lang="ja-JP" altLang="en-US" sz="2400" b="0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番</a:t>
          </a:r>
          <a:r>
            <a:rPr lang="en-US" altLang="ja-JP" sz="2400" b="0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lang="ja-JP" altLang="en-US" sz="2400" b="0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号 第</a:t>
          </a:r>
          <a:r>
            <a:rPr lang="en-US" altLang="ja-JP" sz="2400" b="0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3</a:t>
          </a:r>
          <a:r>
            <a:rPr lang="ja-JP" altLang="en-US" sz="2400" b="0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東洋海事ビル</a:t>
          </a:r>
          <a:r>
            <a:rPr lang="en-US" altLang="ja-JP" sz="2400" b="0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lang="ja-JP" altLang="en-US" sz="2400" b="0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階</a:t>
          </a:r>
          <a:br>
            <a:rPr lang="ja-JP" altLang="en-US" sz="2400" b="0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</a:br>
          <a:r>
            <a:rPr lang="en-US" altLang="ja-JP" sz="2400" b="0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TEL</a:t>
          </a:r>
          <a:r>
            <a:rPr lang="ja-JP" altLang="en-US" sz="2400" b="0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：</a:t>
          </a:r>
          <a:r>
            <a:rPr lang="en-US" altLang="ja-JP" sz="2400" b="1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0570-07-8210</a:t>
          </a:r>
          <a:br>
            <a:rPr lang="en-US" altLang="ja-JP" sz="2400" b="0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</a:br>
          <a:r>
            <a:rPr lang="en-US" altLang="ja-JP" sz="2400" b="0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FAX</a:t>
          </a:r>
          <a:r>
            <a:rPr lang="ja-JP" altLang="en-US" sz="2400" b="0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：</a:t>
          </a:r>
          <a:r>
            <a:rPr lang="en-US" altLang="ja-JP" sz="2400" b="1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03-3578-8082</a:t>
          </a:r>
          <a:endParaRPr lang="en-US" altLang="ja-JP" sz="2400" b="0" i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oni@sisolar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4679B6-11DA-46A9-AD08-2E72AB432F95}">
  <sheetPr codeName="Sheet4"/>
  <dimension ref="A1:U103"/>
  <sheetViews>
    <sheetView tabSelected="1" zoomScaleNormal="100" workbookViewId="0">
      <selection activeCell="Q3" sqref="Q3"/>
    </sheetView>
  </sheetViews>
  <sheetFormatPr defaultRowHeight="18.75" x14ac:dyDescent="0.4"/>
  <cols>
    <col min="1" max="1" width="24" customWidth="1"/>
    <col min="2" max="2" width="10.5" style="2" bestFit="1" customWidth="1"/>
    <col min="3" max="3" width="16.375" style="2" customWidth="1"/>
    <col min="4" max="4" width="5.875" style="1" bestFit="1" customWidth="1"/>
    <col min="5" max="8" width="10.125" customWidth="1"/>
    <col min="9" max="9" width="5.875" customWidth="1"/>
    <col min="10" max="10" width="21.125" bestFit="1" customWidth="1"/>
  </cols>
  <sheetData>
    <row r="1" spans="1:19" s="4" customFormat="1" ht="28.5" customHeight="1" thickTop="1" x14ac:dyDescent="0.4">
      <c r="A1" s="56" t="s">
        <v>140</v>
      </c>
      <c r="B1" s="57"/>
      <c r="C1" s="57"/>
      <c r="D1" s="57"/>
      <c r="E1" s="57"/>
      <c r="F1" s="57"/>
      <c r="G1" s="57"/>
      <c r="H1" s="57"/>
      <c r="I1" s="57"/>
      <c r="J1" s="58"/>
    </row>
    <row r="2" spans="1:19" ht="28.5" customHeight="1" thickBot="1" x14ac:dyDescent="0.45">
      <c r="A2" s="81"/>
      <c r="B2" s="82"/>
      <c r="C2" s="82"/>
      <c r="D2" s="82"/>
      <c r="E2" s="82"/>
      <c r="F2" s="82"/>
      <c r="G2" s="82"/>
      <c r="H2" s="82"/>
      <c r="I2" s="82"/>
      <c r="J2" s="83"/>
    </row>
    <row r="3" spans="1:19" ht="279" customHeight="1" thickTop="1" thickBot="1" x14ac:dyDescent="0.45">
      <c r="A3" s="85" t="s">
        <v>136</v>
      </c>
      <c r="B3" s="86"/>
      <c r="C3" s="86"/>
      <c r="D3" s="86"/>
      <c r="E3" s="86"/>
      <c r="F3" s="86"/>
      <c r="G3" s="86"/>
      <c r="H3" s="86"/>
      <c r="I3" s="86"/>
      <c r="J3" s="87"/>
    </row>
    <row r="4" spans="1:19" ht="15" customHeight="1" thickTop="1" x14ac:dyDescent="0.4">
      <c r="A4" s="3"/>
      <c r="B4" s="3"/>
      <c r="C4" s="3"/>
      <c r="D4" s="3"/>
      <c r="E4" s="3"/>
      <c r="F4" s="84"/>
      <c r="G4" s="3"/>
      <c r="H4" s="3"/>
      <c r="I4" s="3"/>
      <c r="J4" s="3" t="s">
        <v>142</v>
      </c>
    </row>
    <row r="5" spans="1:19" ht="19.5" x14ac:dyDescent="0.4">
      <c r="A5" s="5" t="s">
        <v>84</v>
      </c>
      <c r="B5" s="59"/>
      <c r="C5" s="59"/>
      <c r="D5" s="6"/>
      <c r="E5" s="7"/>
      <c r="F5" s="7"/>
      <c r="G5" s="7"/>
      <c r="H5" s="7"/>
      <c r="I5" s="7"/>
      <c r="J5" s="7"/>
    </row>
    <row r="6" spans="1:19" ht="19.5" x14ac:dyDescent="0.4">
      <c r="A6" s="10" t="s">
        <v>83</v>
      </c>
      <c r="B6" s="60"/>
      <c r="C6" s="60"/>
      <c r="D6" s="8"/>
      <c r="E6" s="7"/>
      <c r="F6" s="7"/>
      <c r="G6" s="7"/>
      <c r="H6" s="7"/>
      <c r="I6" s="7"/>
      <c r="J6" s="7"/>
    </row>
    <row r="7" spans="1:19" ht="19.5" x14ac:dyDescent="0.4">
      <c r="A7" s="10" t="s">
        <v>82</v>
      </c>
      <c r="B7" s="60"/>
      <c r="C7" s="60"/>
      <c r="D7" s="7"/>
      <c r="E7" s="7"/>
      <c r="F7" s="7"/>
      <c r="G7" s="7"/>
      <c r="H7" s="7"/>
      <c r="I7" s="7"/>
      <c r="J7" s="7"/>
    </row>
    <row r="8" spans="1:19" ht="20.25" thickBot="1" x14ac:dyDescent="0.45">
      <c r="A8" s="10"/>
      <c r="B8" s="9"/>
      <c r="C8" s="10"/>
      <c r="D8" s="9"/>
      <c r="E8" s="12"/>
      <c r="F8" s="12"/>
      <c r="G8" s="12"/>
      <c r="H8" s="12"/>
      <c r="I8" s="7"/>
      <c r="J8" s="7"/>
    </row>
    <row r="9" spans="1:19" ht="19.5" x14ac:dyDescent="0.4">
      <c r="A9" s="13" t="s">
        <v>81</v>
      </c>
      <c r="B9" s="9"/>
      <c r="C9" s="89" t="s">
        <v>9</v>
      </c>
      <c r="D9" s="14"/>
      <c r="E9" s="61" t="s">
        <v>8</v>
      </c>
      <c r="F9" s="61"/>
      <c r="G9" s="61"/>
      <c r="H9" s="61"/>
      <c r="I9" s="15"/>
      <c r="J9" s="16" t="s">
        <v>7</v>
      </c>
    </row>
    <row r="10" spans="1:19" ht="20.25" thickBot="1" x14ac:dyDescent="0.45">
      <c r="A10" s="11" t="s">
        <v>80</v>
      </c>
      <c r="B10" s="9"/>
      <c r="C10" s="90"/>
      <c r="D10" s="9"/>
      <c r="E10" s="62" t="s">
        <v>79</v>
      </c>
      <c r="F10" s="63"/>
      <c r="G10" s="63"/>
      <c r="H10" s="64"/>
      <c r="I10" s="7"/>
      <c r="J10" s="17" t="s">
        <v>78</v>
      </c>
    </row>
    <row r="11" spans="1:19" ht="20.25" thickBot="1" x14ac:dyDescent="0.45">
      <c r="A11" s="11" t="s">
        <v>77</v>
      </c>
      <c r="B11" s="9"/>
      <c r="C11" s="90"/>
      <c r="D11" s="9"/>
      <c r="E11" s="62"/>
      <c r="F11" s="63"/>
      <c r="G11" s="63"/>
      <c r="H11" s="64"/>
      <c r="I11" s="7"/>
      <c r="J11" s="17" t="s">
        <v>76</v>
      </c>
      <c r="M11" s="88"/>
    </row>
    <row r="12" spans="1:19" ht="20.25" thickBot="1" x14ac:dyDescent="0.45">
      <c r="A12" s="11" t="s">
        <v>75</v>
      </c>
      <c r="B12" s="9"/>
      <c r="C12" s="91"/>
      <c r="D12" s="9"/>
      <c r="E12" s="65"/>
      <c r="F12" s="66"/>
      <c r="G12" s="66"/>
      <c r="H12" s="67"/>
      <c r="I12" s="7"/>
      <c r="J12" s="18" t="s">
        <v>74</v>
      </c>
    </row>
    <row r="13" spans="1:19" ht="20.25" thickBot="1" x14ac:dyDescent="0.45">
      <c r="A13" s="10"/>
      <c r="B13" s="9"/>
      <c r="C13" s="92"/>
      <c r="D13" s="9"/>
      <c r="E13" s="12"/>
      <c r="F13" s="12"/>
      <c r="G13" s="12"/>
      <c r="H13" s="12"/>
      <c r="I13" s="7"/>
      <c r="J13" s="7"/>
    </row>
    <row r="14" spans="1:19" ht="19.5" x14ac:dyDescent="0.4">
      <c r="A14" s="13" t="s">
        <v>73</v>
      </c>
      <c r="B14" s="19"/>
      <c r="C14" s="89" t="s">
        <v>9</v>
      </c>
      <c r="D14" s="14"/>
      <c r="E14" s="68" t="s">
        <v>8</v>
      </c>
      <c r="F14" s="69"/>
      <c r="G14" s="69"/>
      <c r="H14" s="70"/>
      <c r="I14" s="7"/>
      <c r="J14" s="16" t="s">
        <v>7</v>
      </c>
    </row>
    <row r="15" spans="1:19" ht="18.75" customHeight="1" x14ac:dyDescent="0.4">
      <c r="A15" s="11" t="s">
        <v>72</v>
      </c>
      <c r="B15" s="30" t="s">
        <v>70</v>
      </c>
      <c r="C15" s="93" t="s">
        <v>85</v>
      </c>
      <c r="D15" s="9"/>
      <c r="E15" s="59" t="s">
        <v>120</v>
      </c>
      <c r="F15" s="59"/>
      <c r="G15" s="59"/>
      <c r="H15" s="59"/>
      <c r="I15" s="39"/>
      <c r="J15" s="40" t="s">
        <v>85</v>
      </c>
      <c r="P15" s="49" t="s">
        <v>85</v>
      </c>
      <c r="Q15" s="49" t="s">
        <v>101</v>
      </c>
      <c r="R15" s="49"/>
      <c r="S15" s="49"/>
    </row>
    <row r="16" spans="1:19" ht="18.75" customHeight="1" x14ac:dyDescent="0.4">
      <c r="A16" s="36" t="s">
        <v>71</v>
      </c>
      <c r="B16" s="30" t="s">
        <v>70</v>
      </c>
      <c r="C16" s="94" t="s">
        <v>121</v>
      </c>
      <c r="D16" s="9"/>
      <c r="E16" s="53" t="s">
        <v>123</v>
      </c>
      <c r="F16" s="54"/>
      <c r="G16" s="54"/>
      <c r="H16" s="55"/>
      <c r="I16" s="39"/>
      <c r="J16" s="31" t="s">
        <v>86</v>
      </c>
      <c r="P16" s="50" t="s">
        <v>86</v>
      </c>
      <c r="Q16" s="49" t="s">
        <v>121</v>
      </c>
      <c r="R16" s="49" t="s">
        <v>122</v>
      </c>
      <c r="S16" s="51"/>
    </row>
    <row r="17" spans="1:21" ht="18.75" customHeight="1" x14ac:dyDescent="0.4">
      <c r="A17" s="37" t="s">
        <v>87</v>
      </c>
      <c r="B17" s="43" t="s">
        <v>124</v>
      </c>
      <c r="C17" s="93"/>
      <c r="D17" s="9"/>
      <c r="E17" s="74" t="s">
        <v>88</v>
      </c>
      <c r="F17" s="74"/>
      <c r="G17" s="74"/>
      <c r="H17" s="74"/>
      <c r="I17" s="39"/>
      <c r="J17" s="40" t="s">
        <v>89</v>
      </c>
      <c r="P17" s="49" t="s">
        <v>125</v>
      </c>
      <c r="Q17" s="49" t="s">
        <v>126</v>
      </c>
      <c r="R17" s="49"/>
      <c r="S17" s="51"/>
    </row>
    <row r="18" spans="1:21" ht="18.75" customHeight="1" x14ac:dyDescent="0.4">
      <c r="A18" s="37" t="s">
        <v>128</v>
      </c>
      <c r="B18" s="43" t="s">
        <v>127</v>
      </c>
      <c r="C18" s="93" t="str">
        <f>IF($C$17="既保有地","—","")</f>
        <v/>
      </c>
      <c r="D18" s="9"/>
      <c r="E18" s="74" t="s">
        <v>90</v>
      </c>
      <c r="F18" s="74"/>
      <c r="G18" s="74"/>
      <c r="H18" s="74"/>
      <c r="I18" s="39"/>
      <c r="J18" s="40">
        <v>300</v>
      </c>
      <c r="P18" s="49"/>
      <c r="Q18" s="49"/>
      <c r="R18" s="49"/>
      <c r="S18" s="51"/>
    </row>
    <row r="19" spans="1:21" ht="18.75" customHeight="1" x14ac:dyDescent="0.4">
      <c r="A19" s="37" t="s">
        <v>91</v>
      </c>
      <c r="B19" s="43" t="s">
        <v>127</v>
      </c>
      <c r="C19" s="93" t="str">
        <f>IF($C$17="既保有地","—","")</f>
        <v/>
      </c>
      <c r="D19" s="9"/>
      <c r="E19" s="74" t="s">
        <v>90</v>
      </c>
      <c r="F19" s="74"/>
      <c r="G19" s="74"/>
      <c r="H19" s="74"/>
      <c r="I19" s="39"/>
      <c r="J19" s="40">
        <v>6000</v>
      </c>
      <c r="P19" s="49"/>
      <c r="Q19" s="49"/>
      <c r="R19" s="49"/>
      <c r="S19" s="51"/>
    </row>
    <row r="20" spans="1:21" ht="18.75" customHeight="1" x14ac:dyDescent="0.4">
      <c r="A20" s="38" t="s">
        <v>93</v>
      </c>
      <c r="B20" s="44"/>
      <c r="C20" s="93" t="s">
        <v>137</v>
      </c>
      <c r="D20" s="9"/>
      <c r="E20" s="75" t="s">
        <v>94</v>
      </c>
      <c r="F20" s="75"/>
      <c r="G20" s="75"/>
      <c r="H20" s="75"/>
      <c r="I20" s="39"/>
      <c r="J20" s="40"/>
      <c r="P20" s="49"/>
      <c r="Q20" s="49"/>
      <c r="R20" s="49"/>
      <c r="S20" s="51"/>
    </row>
    <row r="21" spans="1:21" ht="18.75" customHeight="1" x14ac:dyDescent="0.4">
      <c r="A21" s="38" t="s">
        <v>95</v>
      </c>
      <c r="B21" s="44" t="s">
        <v>129</v>
      </c>
      <c r="C21" s="93" t="str">
        <f>IF($C$16="自己所有の土地","—","")</f>
        <v/>
      </c>
      <c r="D21" s="45" t="s">
        <v>96</v>
      </c>
      <c r="E21" s="75" t="s">
        <v>99</v>
      </c>
      <c r="F21" s="75"/>
      <c r="G21" s="75"/>
      <c r="H21" s="75"/>
      <c r="I21" s="39"/>
      <c r="J21" s="40"/>
      <c r="P21" s="49"/>
      <c r="Q21" s="49"/>
      <c r="R21" s="49"/>
      <c r="S21" s="51"/>
    </row>
    <row r="22" spans="1:21" ht="18.75" customHeight="1" x14ac:dyDescent="0.4">
      <c r="A22" s="38" t="s">
        <v>91</v>
      </c>
      <c r="B22" s="44" t="s">
        <v>129</v>
      </c>
      <c r="C22" s="93" t="str">
        <f t="shared" ref="C22:C23" si="0">IF($C$16="自己所有の土地","—","")</f>
        <v/>
      </c>
      <c r="D22" s="45" t="s">
        <v>92</v>
      </c>
      <c r="E22" s="75" t="s">
        <v>99</v>
      </c>
      <c r="F22" s="75"/>
      <c r="G22" s="75"/>
      <c r="H22" s="75"/>
      <c r="I22" s="39"/>
      <c r="J22" s="40"/>
      <c r="P22" s="49"/>
      <c r="Q22" s="49"/>
      <c r="R22" s="49"/>
      <c r="S22" s="51"/>
    </row>
    <row r="23" spans="1:21" ht="18.75" customHeight="1" x14ac:dyDescent="0.4">
      <c r="A23" s="38" t="s">
        <v>97</v>
      </c>
      <c r="B23" s="44" t="s">
        <v>129</v>
      </c>
      <c r="C23" s="93" t="str">
        <f t="shared" si="0"/>
        <v/>
      </c>
      <c r="D23" s="45" t="s">
        <v>98</v>
      </c>
      <c r="E23" s="75" t="s">
        <v>99</v>
      </c>
      <c r="F23" s="75"/>
      <c r="G23" s="75"/>
      <c r="H23" s="75"/>
      <c r="I23" s="39"/>
      <c r="J23" s="40"/>
      <c r="P23" s="49"/>
      <c r="Q23" s="49"/>
      <c r="R23" s="49"/>
      <c r="S23" s="51"/>
    </row>
    <row r="24" spans="1:21" ht="18.75" customHeight="1" x14ac:dyDescent="0.4">
      <c r="A24" s="11" t="s">
        <v>112</v>
      </c>
      <c r="B24" s="30" t="s">
        <v>70</v>
      </c>
      <c r="C24" s="93"/>
      <c r="D24" s="45"/>
      <c r="E24" s="59" t="s">
        <v>113</v>
      </c>
      <c r="F24" s="59"/>
      <c r="G24" s="59"/>
      <c r="H24" s="59"/>
      <c r="I24" s="39"/>
      <c r="J24" s="40" t="s">
        <v>47</v>
      </c>
      <c r="P24" s="34" t="s">
        <v>114</v>
      </c>
      <c r="Q24" s="34" t="s">
        <v>115</v>
      </c>
      <c r="R24" s="51" t="s">
        <v>116</v>
      </c>
      <c r="S24" s="51" t="s">
        <v>102</v>
      </c>
      <c r="T24" s="35"/>
      <c r="U24" s="35"/>
    </row>
    <row r="25" spans="1:21" ht="18.75" customHeight="1" x14ac:dyDescent="0.4">
      <c r="A25" s="11"/>
      <c r="B25" s="30"/>
      <c r="C25" s="95"/>
      <c r="D25" s="45"/>
      <c r="E25" s="59" t="s">
        <v>117</v>
      </c>
      <c r="F25" s="59"/>
      <c r="G25" s="59"/>
      <c r="H25" s="59"/>
      <c r="I25" s="39"/>
      <c r="J25" s="40" t="s">
        <v>100</v>
      </c>
      <c r="P25" s="34"/>
      <c r="Q25" s="34"/>
      <c r="R25" s="33"/>
      <c r="S25" s="33"/>
      <c r="T25" s="35"/>
      <c r="U25" s="35"/>
    </row>
    <row r="26" spans="1:21" ht="18.75" customHeight="1" x14ac:dyDescent="0.4">
      <c r="A26" s="11" t="s">
        <v>69</v>
      </c>
      <c r="B26" s="30" t="s">
        <v>111</v>
      </c>
      <c r="C26" s="95"/>
      <c r="D26" s="45"/>
      <c r="E26" s="53" t="s">
        <v>118</v>
      </c>
      <c r="F26" s="54"/>
      <c r="G26" s="54"/>
      <c r="H26" s="55"/>
      <c r="I26" s="39"/>
      <c r="J26" s="41">
        <v>42955</v>
      </c>
      <c r="P26" s="33"/>
      <c r="Q26" s="33"/>
      <c r="R26" s="33"/>
      <c r="S26" s="33"/>
    </row>
    <row r="27" spans="1:21" ht="18.75" customHeight="1" x14ac:dyDescent="0.4">
      <c r="A27" s="11" t="s">
        <v>68</v>
      </c>
      <c r="B27" s="9"/>
      <c r="C27" s="90"/>
      <c r="D27" s="45" t="s">
        <v>67</v>
      </c>
      <c r="E27" s="53" t="s">
        <v>119</v>
      </c>
      <c r="F27" s="54"/>
      <c r="G27" s="54"/>
      <c r="H27" s="55"/>
      <c r="I27" s="39"/>
      <c r="J27" s="42">
        <v>10</v>
      </c>
      <c r="P27" s="33"/>
      <c r="Q27" s="33"/>
      <c r="R27" s="33"/>
      <c r="S27" s="33"/>
    </row>
    <row r="28" spans="1:21" ht="18.75" customHeight="1" x14ac:dyDescent="0.4">
      <c r="A28" s="11" t="s">
        <v>66</v>
      </c>
      <c r="B28" s="9"/>
      <c r="C28" s="90"/>
      <c r="D28" s="45" t="s">
        <v>18</v>
      </c>
      <c r="E28" s="53" t="s">
        <v>139</v>
      </c>
      <c r="F28" s="54"/>
      <c r="G28" s="54"/>
      <c r="H28" s="55"/>
      <c r="I28" s="39"/>
      <c r="J28" s="42">
        <v>90</v>
      </c>
      <c r="P28" s="33"/>
      <c r="Q28" s="33"/>
      <c r="R28" s="33"/>
      <c r="S28" s="33"/>
    </row>
    <row r="29" spans="1:21" ht="18.75" customHeight="1" thickBot="1" x14ac:dyDescent="0.45">
      <c r="A29" s="11" t="s">
        <v>65</v>
      </c>
      <c r="B29" s="30" t="s">
        <v>70</v>
      </c>
      <c r="C29" s="96"/>
      <c r="D29" s="45"/>
      <c r="E29" s="59" t="s">
        <v>1</v>
      </c>
      <c r="F29" s="59"/>
      <c r="G29" s="59"/>
      <c r="H29" s="59"/>
      <c r="I29" s="39"/>
      <c r="J29" s="42" t="s">
        <v>64</v>
      </c>
      <c r="P29" s="33" t="s">
        <v>103</v>
      </c>
      <c r="Q29" s="33" t="s">
        <v>64</v>
      </c>
      <c r="R29" s="33"/>
      <c r="S29" s="33"/>
    </row>
    <row r="30" spans="1:21" ht="18.75" customHeight="1" thickBot="1" x14ac:dyDescent="0.45">
      <c r="A30" s="10"/>
      <c r="B30" s="9"/>
      <c r="C30" s="9"/>
      <c r="D30" s="45"/>
      <c r="E30" s="12"/>
      <c r="F30" s="12"/>
      <c r="G30" s="12"/>
      <c r="H30" s="12"/>
      <c r="I30" s="8"/>
      <c r="J30" s="7"/>
      <c r="P30" s="33"/>
      <c r="Q30" s="33"/>
      <c r="R30" s="33"/>
      <c r="S30" s="33"/>
    </row>
    <row r="31" spans="1:21" ht="18.75" customHeight="1" x14ac:dyDescent="0.4">
      <c r="A31" s="13" t="s">
        <v>63</v>
      </c>
      <c r="B31" s="9"/>
      <c r="C31" s="89" t="s">
        <v>9</v>
      </c>
      <c r="D31" s="47"/>
      <c r="E31" s="61" t="s">
        <v>8</v>
      </c>
      <c r="F31" s="61"/>
      <c r="G31" s="61"/>
      <c r="H31" s="61"/>
      <c r="I31" s="7"/>
      <c r="J31" s="16" t="s">
        <v>7</v>
      </c>
      <c r="P31" s="33"/>
      <c r="Q31" s="33"/>
      <c r="R31" s="33"/>
      <c r="S31" s="33"/>
    </row>
    <row r="32" spans="1:21" ht="18.75" customHeight="1" x14ac:dyDescent="0.4">
      <c r="A32" s="21" t="s">
        <v>62</v>
      </c>
      <c r="B32" s="30" t="s">
        <v>110</v>
      </c>
      <c r="C32" s="97"/>
      <c r="D32" s="45"/>
      <c r="E32" s="71" t="s">
        <v>61</v>
      </c>
      <c r="F32" s="71"/>
      <c r="G32" s="71"/>
      <c r="H32" s="71"/>
      <c r="I32" s="7"/>
      <c r="J32" s="22">
        <v>42948</v>
      </c>
      <c r="P32" s="33"/>
      <c r="Q32" s="33"/>
      <c r="R32" s="33"/>
      <c r="S32" s="33"/>
    </row>
    <row r="33" spans="1:19" ht="18.75" customHeight="1" x14ac:dyDescent="0.4">
      <c r="A33" s="21" t="s">
        <v>60</v>
      </c>
      <c r="B33" s="9"/>
      <c r="C33" s="90"/>
      <c r="D33" s="45" t="s">
        <v>18</v>
      </c>
      <c r="E33" s="71" t="s">
        <v>59</v>
      </c>
      <c r="F33" s="71"/>
      <c r="G33" s="71"/>
      <c r="H33" s="71"/>
      <c r="I33" s="8"/>
      <c r="J33" s="17">
        <v>0</v>
      </c>
      <c r="P33" s="33"/>
      <c r="Q33" s="33"/>
      <c r="R33" s="33"/>
      <c r="S33" s="33"/>
    </row>
    <row r="34" spans="1:19" ht="18.75" customHeight="1" x14ac:dyDescent="0.4">
      <c r="A34" s="21" t="s">
        <v>58</v>
      </c>
      <c r="B34" s="9"/>
      <c r="C34" s="90"/>
      <c r="D34" s="45" t="s">
        <v>18</v>
      </c>
      <c r="E34" s="71" t="s">
        <v>57</v>
      </c>
      <c r="F34" s="71"/>
      <c r="G34" s="71"/>
      <c r="H34" s="71"/>
      <c r="I34" s="7"/>
      <c r="J34" s="17">
        <v>0</v>
      </c>
      <c r="P34" s="33"/>
      <c r="Q34" s="33"/>
      <c r="R34" s="33"/>
      <c r="S34" s="33"/>
    </row>
    <row r="35" spans="1:19" ht="18.75" customHeight="1" x14ac:dyDescent="0.4">
      <c r="A35" s="21" t="s">
        <v>56</v>
      </c>
      <c r="B35" s="9"/>
      <c r="C35" s="90"/>
      <c r="D35" s="45" t="s">
        <v>18</v>
      </c>
      <c r="E35" s="71" t="s">
        <v>55</v>
      </c>
      <c r="F35" s="71"/>
      <c r="G35" s="71"/>
      <c r="H35" s="71"/>
      <c r="I35" s="7"/>
      <c r="J35" s="17">
        <v>0</v>
      </c>
      <c r="P35" s="33"/>
      <c r="Q35" s="33"/>
      <c r="R35" s="33"/>
      <c r="S35" s="33"/>
    </row>
    <row r="36" spans="1:19" ht="18.75" customHeight="1" x14ac:dyDescent="0.4">
      <c r="A36" s="21" t="s">
        <v>54</v>
      </c>
      <c r="B36" s="9"/>
      <c r="C36" s="90"/>
      <c r="D36" s="45" t="s">
        <v>18</v>
      </c>
      <c r="E36" s="71" t="s">
        <v>130</v>
      </c>
      <c r="F36" s="71"/>
      <c r="G36" s="71"/>
      <c r="H36" s="71"/>
      <c r="I36" s="7"/>
      <c r="J36" s="17">
        <v>0</v>
      </c>
      <c r="P36" s="33"/>
      <c r="Q36" s="33"/>
      <c r="R36" s="33"/>
      <c r="S36" s="33"/>
    </row>
    <row r="37" spans="1:19" ht="18.75" customHeight="1" x14ac:dyDescent="0.4">
      <c r="A37" s="21" t="s">
        <v>53</v>
      </c>
      <c r="B37" s="9"/>
      <c r="C37" s="90"/>
      <c r="D37" s="45" t="s">
        <v>18</v>
      </c>
      <c r="E37" s="71" t="s">
        <v>131</v>
      </c>
      <c r="F37" s="71"/>
      <c r="G37" s="71"/>
      <c r="H37" s="71"/>
      <c r="I37" s="7"/>
      <c r="J37" s="17">
        <v>0</v>
      </c>
      <c r="P37" s="33"/>
      <c r="Q37" s="33"/>
      <c r="R37" s="33"/>
      <c r="S37" s="33"/>
    </row>
    <row r="38" spans="1:19" ht="18.75" customHeight="1" x14ac:dyDescent="0.4">
      <c r="A38" s="21" t="s">
        <v>52</v>
      </c>
      <c r="B38" s="20"/>
      <c r="C38" s="90"/>
      <c r="D38" s="45" t="s">
        <v>18</v>
      </c>
      <c r="E38" s="73" t="s">
        <v>132</v>
      </c>
      <c r="F38" s="73"/>
      <c r="G38" s="73"/>
      <c r="H38" s="73"/>
      <c r="I38" s="7"/>
      <c r="J38" s="17">
        <v>0</v>
      </c>
      <c r="P38" s="33"/>
      <c r="Q38" s="33"/>
      <c r="R38" s="33"/>
      <c r="S38" s="33"/>
    </row>
    <row r="39" spans="1:19" ht="18.75" customHeight="1" x14ac:dyDescent="0.4">
      <c r="A39" s="21" t="s">
        <v>51</v>
      </c>
      <c r="B39" s="9"/>
      <c r="C39" s="90"/>
      <c r="D39" s="45" t="s">
        <v>18</v>
      </c>
      <c r="E39" s="72" t="s">
        <v>50</v>
      </c>
      <c r="F39" s="72"/>
      <c r="G39" s="72"/>
      <c r="H39" s="72"/>
      <c r="I39" s="7"/>
      <c r="J39" s="17">
        <v>1</v>
      </c>
      <c r="P39" s="33"/>
      <c r="Q39" s="33"/>
      <c r="R39" s="33"/>
      <c r="S39" s="33"/>
    </row>
    <row r="40" spans="1:19" ht="18.75" customHeight="1" x14ac:dyDescent="0.4">
      <c r="A40" s="21" t="s">
        <v>49</v>
      </c>
      <c r="B40" s="9"/>
      <c r="C40" s="90"/>
      <c r="D40" s="45" t="s">
        <v>18</v>
      </c>
      <c r="E40" s="71" t="s">
        <v>138</v>
      </c>
      <c r="F40" s="71"/>
      <c r="G40" s="71"/>
      <c r="H40" s="71"/>
      <c r="I40" s="7"/>
      <c r="J40" s="17">
        <v>0</v>
      </c>
      <c r="P40" s="33"/>
      <c r="Q40" s="33"/>
      <c r="R40" s="33"/>
      <c r="S40" s="33"/>
    </row>
    <row r="41" spans="1:19" ht="18.75" customHeight="1" x14ac:dyDescent="0.4">
      <c r="A41" s="21" t="s">
        <v>48</v>
      </c>
      <c r="B41" s="9"/>
      <c r="C41" s="90"/>
      <c r="D41" s="45" t="s">
        <v>18</v>
      </c>
      <c r="E41" s="73" t="s">
        <v>133</v>
      </c>
      <c r="F41" s="73"/>
      <c r="G41" s="73"/>
      <c r="H41" s="73"/>
      <c r="I41" s="7"/>
      <c r="J41" s="17">
        <v>4</v>
      </c>
      <c r="P41" s="33"/>
      <c r="Q41" s="33"/>
      <c r="R41" s="33"/>
      <c r="S41" s="33"/>
    </row>
    <row r="42" spans="1:19" ht="18.75" customHeight="1" x14ac:dyDescent="0.4">
      <c r="A42" s="21" t="s">
        <v>47</v>
      </c>
      <c r="B42" s="9"/>
      <c r="C42" s="90"/>
      <c r="D42" s="45" t="s">
        <v>18</v>
      </c>
      <c r="E42" s="72" t="s">
        <v>46</v>
      </c>
      <c r="F42" s="72"/>
      <c r="G42" s="72"/>
      <c r="H42" s="72"/>
      <c r="I42" s="7"/>
      <c r="J42" s="17">
        <v>0</v>
      </c>
      <c r="P42" s="33"/>
      <c r="Q42" s="33"/>
      <c r="R42" s="33"/>
      <c r="S42" s="33"/>
    </row>
    <row r="43" spans="1:19" ht="18.75" customHeight="1" x14ac:dyDescent="0.4">
      <c r="A43" s="21" t="s">
        <v>45</v>
      </c>
      <c r="B43" s="9"/>
      <c r="C43" s="98" t="str">
        <f>IF(SUM(C33:C42)=0,"",(SUM(C33:C42)))</f>
        <v/>
      </c>
      <c r="D43" s="45" t="s">
        <v>18</v>
      </c>
      <c r="E43" s="72" t="s">
        <v>105</v>
      </c>
      <c r="F43" s="72"/>
      <c r="G43" s="72"/>
      <c r="H43" s="72"/>
      <c r="I43" s="7"/>
      <c r="J43" s="23">
        <f>SUM(J33:J42)</f>
        <v>5</v>
      </c>
      <c r="P43" s="33"/>
      <c r="Q43" s="33"/>
      <c r="R43" s="33"/>
      <c r="S43" s="33"/>
    </row>
    <row r="44" spans="1:19" ht="18.75" customHeight="1" x14ac:dyDescent="0.4">
      <c r="A44" s="21"/>
      <c r="B44" s="9"/>
      <c r="C44" s="90"/>
      <c r="D44" s="45"/>
      <c r="E44" s="72"/>
      <c r="F44" s="72"/>
      <c r="G44" s="72"/>
      <c r="H44" s="72"/>
      <c r="I44" s="7"/>
      <c r="J44" s="17"/>
      <c r="P44" s="33"/>
      <c r="Q44" s="33"/>
      <c r="R44" s="33"/>
      <c r="S44" s="33"/>
    </row>
    <row r="45" spans="1:19" ht="18.75" customHeight="1" x14ac:dyDescent="0.4">
      <c r="A45" s="24" t="s">
        <v>44</v>
      </c>
      <c r="B45" s="25"/>
      <c r="C45" s="99"/>
      <c r="D45" s="46"/>
      <c r="E45" s="79" t="s">
        <v>43</v>
      </c>
      <c r="F45" s="79"/>
      <c r="G45" s="79"/>
      <c r="H45" s="79"/>
      <c r="I45" s="7"/>
      <c r="J45" s="26"/>
      <c r="P45" s="33"/>
      <c r="Q45" s="33"/>
      <c r="R45" s="33"/>
      <c r="S45" s="33"/>
    </row>
    <row r="46" spans="1:19" ht="18.75" customHeight="1" x14ac:dyDescent="0.4">
      <c r="A46" s="21"/>
      <c r="B46" s="20"/>
      <c r="C46" s="90"/>
      <c r="D46" s="45"/>
      <c r="E46" s="72"/>
      <c r="F46" s="72"/>
      <c r="G46" s="72"/>
      <c r="H46" s="72"/>
      <c r="I46" s="7"/>
      <c r="J46" s="17"/>
      <c r="P46" s="33"/>
      <c r="Q46" s="33"/>
      <c r="R46" s="33"/>
      <c r="S46" s="33"/>
    </row>
    <row r="47" spans="1:19" ht="18.75" customHeight="1" x14ac:dyDescent="0.4">
      <c r="A47" s="21" t="s">
        <v>42</v>
      </c>
      <c r="B47" s="9"/>
      <c r="C47" s="90"/>
      <c r="D47" s="45"/>
      <c r="E47" s="72"/>
      <c r="F47" s="72"/>
      <c r="G47" s="72"/>
      <c r="H47" s="72"/>
      <c r="I47" s="7"/>
      <c r="J47" s="17"/>
      <c r="P47" s="33"/>
      <c r="Q47" s="33"/>
      <c r="R47" s="33"/>
      <c r="S47" s="33"/>
    </row>
    <row r="48" spans="1:19" ht="18.75" customHeight="1" x14ac:dyDescent="0.4">
      <c r="A48" s="17" t="s">
        <v>41</v>
      </c>
      <c r="B48" s="30" t="s">
        <v>70</v>
      </c>
      <c r="C48" s="90"/>
      <c r="D48" s="45"/>
      <c r="E48" s="72" t="s">
        <v>40</v>
      </c>
      <c r="F48" s="72"/>
      <c r="G48" s="72"/>
      <c r="H48" s="72"/>
      <c r="I48" s="7"/>
      <c r="J48" s="17" t="s">
        <v>39</v>
      </c>
      <c r="P48" s="33" t="s">
        <v>104</v>
      </c>
      <c r="Q48" s="33" t="s">
        <v>39</v>
      </c>
      <c r="R48" s="33"/>
      <c r="S48" s="33"/>
    </row>
    <row r="49" spans="1:19" ht="18.75" customHeight="1" x14ac:dyDescent="0.4">
      <c r="A49" s="27" t="s">
        <v>38</v>
      </c>
      <c r="B49" s="30" t="s">
        <v>110</v>
      </c>
      <c r="C49" s="90"/>
      <c r="D49" s="45"/>
      <c r="E49" s="72" t="s">
        <v>37</v>
      </c>
      <c r="F49" s="72"/>
      <c r="G49" s="72"/>
      <c r="H49" s="72"/>
      <c r="I49" s="7"/>
      <c r="J49" s="22"/>
      <c r="P49" s="33"/>
      <c r="Q49" s="33"/>
      <c r="R49" s="33"/>
      <c r="S49" s="33"/>
    </row>
    <row r="50" spans="1:19" ht="18.75" customHeight="1" x14ac:dyDescent="0.4">
      <c r="A50" s="27" t="s">
        <v>36</v>
      </c>
      <c r="B50" s="30" t="s">
        <v>110</v>
      </c>
      <c r="C50" s="90"/>
      <c r="D50" s="45"/>
      <c r="E50" s="72" t="s">
        <v>35</v>
      </c>
      <c r="F50" s="72"/>
      <c r="G50" s="72"/>
      <c r="H50" s="72"/>
      <c r="I50" s="7"/>
      <c r="J50" s="22"/>
      <c r="P50" s="33"/>
      <c r="Q50" s="33"/>
      <c r="R50" s="33"/>
      <c r="S50" s="33"/>
    </row>
    <row r="51" spans="1:19" ht="18.75" customHeight="1" x14ac:dyDescent="0.4">
      <c r="A51" s="17" t="s">
        <v>34</v>
      </c>
      <c r="B51" s="9"/>
      <c r="C51" s="90"/>
      <c r="D51" s="45"/>
      <c r="E51" s="72"/>
      <c r="F51" s="72"/>
      <c r="G51" s="72"/>
      <c r="H51" s="72"/>
      <c r="I51" s="7"/>
      <c r="J51" s="17"/>
      <c r="P51" s="33"/>
      <c r="Q51" s="33"/>
      <c r="R51" s="33"/>
      <c r="S51" s="33"/>
    </row>
    <row r="52" spans="1:19" ht="18.75" customHeight="1" x14ac:dyDescent="0.4">
      <c r="A52" s="27" t="s">
        <v>33</v>
      </c>
      <c r="B52" s="9"/>
      <c r="C52" s="90" t="str">
        <f>IF($C$48="未開始","0","")</f>
        <v/>
      </c>
      <c r="D52" s="45" t="s">
        <v>18</v>
      </c>
      <c r="E52" s="72" t="s">
        <v>32</v>
      </c>
      <c r="F52" s="72"/>
      <c r="G52" s="72"/>
      <c r="H52" s="72"/>
      <c r="I52" s="7"/>
      <c r="J52" s="17">
        <v>0</v>
      </c>
      <c r="P52" s="33"/>
      <c r="Q52" s="33"/>
      <c r="R52" s="33"/>
      <c r="S52" s="33"/>
    </row>
    <row r="53" spans="1:19" ht="18.75" customHeight="1" x14ac:dyDescent="0.4">
      <c r="A53" s="27" t="s">
        <v>31</v>
      </c>
      <c r="B53" s="9"/>
      <c r="C53" s="90" t="str">
        <f t="shared" ref="C53:C64" si="1">IF($C$48="未開始","0","")</f>
        <v/>
      </c>
      <c r="D53" s="45" t="s">
        <v>18</v>
      </c>
      <c r="E53" s="72" t="s">
        <v>30</v>
      </c>
      <c r="F53" s="72"/>
      <c r="G53" s="72"/>
      <c r="H53" s="72"/>
      <c r="I53" s="7"/>
      <c r="J53" s="17">
        <v>0</v>
      </c>
      <c r="P53" s="33"/>
      <c r="Q53" s="33"/>
      <c r="R53" s="33"/>
      <c r="S53" s="33"/>
    </row>
    <row r="54" spans="1:19" ht="18.75" customHeight="1" x14ac:dyDescent="0.4">
      <c r="A54" s="27" t="s">
        <v>29</v>
      </c>
      <c r="B54" s="9"/>
      <c r="C54" s="90" t="str">
        <f t="shared" si="1"/>
        <v/>
      </c>
      <c r="D54" s="45" t="s">
        <v>18</v>
      </c>
      <c r="E54" s="72"/>
      <c r="F54" s="72"/>
      <c r="G54" s="72"/>
      <c r="H54" s="72"/>
      <c r="I54" s="7"/>
      <c r="J54" s="17">
        <v>0</v>
      </c>
      <c r="P54" s="33"/>
      <c r="Q54" s="33"/>
      <c r="R54" s="33"/>
      <c r="S54" s="33"/>
    </row>
    <row r="55" spans="1:19" ht="18.75" customHeight="1" x14ac:dyDescent="0.4">
      <c r="A55" s="27" t="s">
        <v>28</v>
      </c>
      <c r="B55" s="9"/>
      <c r="C55" s="90" t="str">
        <f t="shared" si="1"/>
        <v/>
      </c>
      <c r="D55" s="45" t="s">
        <v>18</v>
      </c>
      <c r="E55" s="72"/>
      <c r="F55" s="72"/>
      <c r="G55" s="72"/>
      <c r="H55" s="72"/>
      <c r="I55" s="7"/>
      <c r="J55" s="17">
        <v>0</v>
      </c>
      <c r="P55" s="33"/>
      <c r="Q55" s="33"/>
      <c r="R55" s="33"/>
      <c r="S55" s="33"/>
    </row>
    <row r="56" spans="1:19" ht="18.75" customHeight="1" x14ac:dyDescent="0.4">
      <c r="A56" s="27" t="s">
        <v>27</v>
      </c>
      <c r="B56" s="9"/>
      <c r="C56" s="90" t="str">
        <f t="shared" si="1"/>
        <v/>
      </c>
      <c r="D56" s="45" t="s">
        <v>18</v>
      </c>
      <c r="E56" s="72"/>
      <c r="F56" s="72"/>
      <c r="G56" s="72"/>
      <c r="H56" s="72"/>
      <c r="I56" s="7"/>
      <c r="J56" s="17">
        <v>0</v>
      </c>
      <c r="P56" s="33"/>
      <c r="Q56" s="33"/>
      <c r="R56" s="33"/>
      <c r="S56" s="33"/>
    </row>
    <row r="57" spans="1:19" ht="18.75" customHeight="1" x14ac:dyDescent="0.4">
      <c r="A57" s="27" t="s">
        <v>26</v>
      </c>
      <c r="B57" s="9"/>
      <c r="C57" s="90" t="str">
        <f t="shared" si="1"/>
        <v/>
      </c>
      <c r="D57" s="45" t="s">
        <v>18</v>
      </c>
      <c r="E57" s="72"/>
      <c r="F57" s="72"/>
      <c r="G57" s="72"/>
      <c r="H57" s="72"/>
      <c r="I57" s="7"/>
      <c r="J57" s="17">
        <v>0</v>
      </c>
      <c r="P57" s="33"/>
      <c r="Q57" s="33"/>
      <c r="R57" s="33"/>
      <c r="S57" s="33"/>
    </row>
    <row r="58" spans="1:19" ht="18.75" customHeight="1" x14ac:dyDescent="0.4">
      <c r="A58" s="27" t="s">
        <v>25</v>
      </c>
      <c r="B58" s="9"/>
      <c r="C58" s="90" t="str">
        <f t="shared" si="1"/>
        <v/>
      </c>
      <c r="D58" s="45" t="s">
        <v>18</v>
      </c>
      <c r="E58" s="72"/>
      <c r="F58" s="72"/>
      <c r="G58" s="72"/>
      <c r="H58" s="72"/>
      <c r="I58" s="7"/>
      <c r="J58" s="17">
        <v>0</v>
      </c>
      <c r="P58" s="33"/>
      <c r="Q58" s="33"/>
      <c r="R58" s="33"/>
      <c r="S58" s="33"/>
    </row>
    <row r="59" spans="1:19" ht="18.75" customHeight="1" x14ac:dyDescent="0.4">
      <c r="A59" s="27" t="s">
        <v>24</v>
      </c>
      <c r="B59" s="9"/>
      <c r="C59" s="90" t="str">
        <f t="shared" si="1"/>
        <v/>
      </c>
      <c r="D59" s="45" t="s">
        <v>18</v>
      </c>
      <c r="E59" s="72"/>
      <c r="F59" s="72"/>
      <c r="G59" s="72"/>
      <c r="H59" s="72"/>
      <c r="I59" s="7"/>
      <c r="J59" s="17">
        <v>0</v>
      </c>
      <c r="P59" s="33"/>
      <c r="Q59" s="33"/>
      <c r="R59" s="33"/>
      <c r="S59" s="33"/>
    </row>
    <row r="60" spans="1:19" ht="18.75" customHeight="1" x14ac:dyDescent="0.4">
      <c r="A60" s="27" t="s">
        <v>23</v>
      </c>
      <c r="B60" s="9"/>
      <c r="C60" s="90" t="str">
        <f t="shared" si="1"/>
        <v/>
      </c>
      <c r="D60" s="45" t="s">
        <v>18</v>
      </c>
      <c r="E60" s="72"/>
      <c r="F60" s="72"/>
      <c r="G60" s="72"/>
      <c r="H60" s="72"/>
      <c r="I60" s="7"/>
      <c r="J60" s="17">
        <v>0</v>
      </c>
      <c r="P60" s="33"/>
      <c r="Q60" s="33"/>
      <c r="R60" s="33"/>
      <c r="S60" s="33"/>
    </row>
    <row r="61" spans="1:19" ht="18.75" customHeight="1" x14ac:dyDescent="0.4">
      <c r="A61" s="27" t="s">
        <v>22</v>
      </c>
      <c r="B61" s="9"/>
      <c r="C61" s="90" t="str">
        <f t="shared" si="1"/>
        <v/>
      </c>
      <c r="D61" s="45" t="s">
        <v>18</v>
      </c>
      <c r="E61" s="72"/>
      <c r="F61" s="72"/>
      <c r="G61" s="72"/>
      <c r="H61" s="72"/>
      <c r="I61" s="7"/>
      <c r="J61" s="17">
        <v>0</v>
      </c>
      <c r="P61" s="33"/>
      <c r="Q61" s="33"/>
      <c r="R61" s="33"/>
      <c r="S61" s="33"/>
    </row>
    <row r="62" spans="1:19" ht="18.75" customHeight="1" x14ac:dyDescent="0.4">
      <c r="A62" s="27" t="s">
        <v>21</v>
      </c>
      <c r="B62" s="9"/>
      <c r="C62" s="90" t="str">
        <f t="shared" si="1"/>
        <v/>
      </c>
      <c r="D62" s="45" t="s">
        <v>18</v>
      </c>
      <c r="E62" s="72"/>
      <c r="F62" s="72"/>
      <c r="G62" s="72"/>
      <c r="H62" s="72"/>
      <c r="I62" s="7"/>
      <c r="J62" s="17">
        <v>0</v>
      </c>
      <c r="P62" s="33"/>
      <c r="Q62" s="33"/>
      <c r="R62" s="33"/>
      <c r="S62" s="33"/>
    </row>
    <row r="63" spans="1:19" ht="18.75" customHeight="1" x14ac:dyDescent="0.4">
      <c r="A63" s="27" t="s">
        <v>20</v>
      </c>
      <c r="B63" s="9"/>
      <c r="C63" s="90" t="str">
        <f t="shared" si="1"/>
        <v/>
      </c>
      <c r="D63" s="45" t="s">
        <v>18</v>
      </c>
      <c r="E63" s="72"/>
      <c r="F63" s="72"/>
      <c r="G63" s="72"/>
      <c r="H63" s="72"/>
      <c r="I63" s="7"/>
      <c r="J63" s="17">
        <v>0</v>
      </c>
      <c r="P63" s="33"/>
      <c r="Q63" s="33"/>
      <c r="R63" s="33"/>
      <c r="S63" s="33"/>
    </row>
    <row r="64" spans="1:19" ht="18.75" customHeight="1" thickBot="1" x14ac:dyDescent="0.45">
      <c r="A64" s="27" t="s">
        <v>19</v>
      </c>
      <c r="B64" s="9"/>
      <c r="C64" s="100" t="str">
        <f t="shared" si="1"/>
        <v/>
      </c>
      <c r="D64" s="45" t="s">
        <v>18</v>
      </c>
      <c r="E64" s="72" t="s">
        <v>17</v>
      </c>
      <c r="F64" s="72"/>
      <c r="G64" s="72"/>
      <c r="H64" s="72"/>
      <c r="I64" s="7"/>
      <c r="J64" s="17">
        <v>0</v>
      </c>
      <c r="P64" s="33"/>
      <c r="Q64" s="33"/>
      <c r="R64" s="33"/>
      <c r="S64" s="33"/>
    </row>
    <row r="65" spans="1:19" ht="30.75" customHeight="1" thickBot="1" x14ac:dyDescent="0.45">
      <c r="A65" s="20"/>
      <c r="B65" s="9"/>
      <c r="C65" s="9"/>
      <c r="D65" s="45"/>
      <c r="E65" s="12"/>
      <c r="F65" s="12"/>
      <c r="G65" s="12"/>
      <c r="H65" s="12"/>
      <c r="I65" s="10"/>
      <c r="J65" s="9"/>
      <c r="P65" s="33"/>
      <c r="Q65" s="33"/>
      <c r="R65" s="33"/>
      <c r="S65" s="33"/>
    </row>
    <row r="66" spans="1:19" ht="18.75" customHeight="1" x14ac:dyDescent="0.4">
      <c r="A66" s="28" t="s">
        <v>16</v>
      </c>
      <c r="B66" s="9"/>
      <c r="C66" s="101" t="s">
        <v>9</v>
      </c>
      <c r="D66" s="45"/>
      <c r="E66" s="61" t="s">
        <v>8</v>
      </c>
      <c r="F66" s="61"/>
      <c r="G66" s="61"/>
      <c r="H66" s="61"/>
      <c r="I66" s="7"/>
      <c r="J66" s="16" t="s">
        <v>7</v>
      </c>
      <c r="P66" s="33"/>
      <c r="Q66" s="33"/>
      <c r="R66" s="33"/>
      <c r="S66" s="33"/>
    </row>
    <row r="67" spans="1:19" ht="18.75" customHeight="1" x14ac:dyDescent="0.4">
      <c r="A67" s="21" t="s">
        <v>15</v>
      </c>
      <c r="B67" s="30" t="s">
        <v>70</v>
      </c>
      <c r="C67" s="102"/>
      <c r="D67" s="45"/>
      <c r="E67" s="72" t="s">
        <v>14</v>
      </c>
      <c r="F67" s="72"/>
      <c r="G67" s="72"/>
      <c r="H67" s="72"/>
      <c r="I67" s="7"/>
      <c r="J67" s="17" t="s">
        <v>13</v>
      </c>
      <c r="P67" s="33" t="s">
        <v>106</v>
      </c>
      <c r="Q67" s="33" t="s">
        <v>13</v>
      </c>
      <c r="R67" s="33"/>
      <c r="S67" s="33"/>
    </row>
    <row r="68" spans="1:19" ht="18.75" customHeight="1" thickBot="1" x14ac:dyDescent="0.45">
      <c r="A68" s="27" t="s">
        <v>12</v>
      </c>
      <c r="B68" s="9"/>
      <c r="C68" s="103"/>
      <c r="D68" s="45"/>
      <c r="E68" s="72" t="s">
        <v>11</v>
      </c>
      <c r="F68" s="72"/>
      <c r="G68" s="72"/>
      <c r="H68" s="72"/>
      <c r="I68" s="7"/>
      <c r="J68" s="17"/>
      <c r="P68" s="33"/>
      <c r="Q68" s="33"/>
      <c r="R68" s="33"/>
      <c r="S68" s="33"/>
    </row>
    <row r="69" spans="1:19" ht="18.75" customHeight="1" thickBot="1" x14ac:dyDescent="0.45">
      <c r="A69" s="32"/>
      <c r="B69" s="9"/>
      <c r="C69" s="9"/>
      <c r="D69" s="45"/>
      <c r="E69" s="12"/>
      <c r="F69" s="12"/>
      <c r="G69" s="12"/>
      <c r="H69" s="12"/>
      <c r="I69" s="10"/>
      <c r="J69" s="9"/>
      <c r="P69" s="33"/>
      <c r="Q69" s="33"/>
      <c r="R69" s="33"/>
      <c r="S69" s="33"/>
    </row>
    <row r="70" spans="1:19" ht="18.75" customHeight="1" x14ac:dyDescent="0.4">
      <c r="A70" s="28" t="s">
        <v>10</v>
      </c>
      <c r="B70" s="9"/>
      <c r="C70" s="89" t="s">
        <v>9</v>
      </c>
      <c r="D70" s="45"/>
      <c r="E70" s="61" t="s">
        <v>8</v>
      </c>
      <c r="F70" s="61"/>
      <c r="G70" s="61"/>
      <c r="H70" s="61"/>
      <c r="I70" s="7"/>
      <c r="J70" s="16" t="s">
        <v>7</v>
      </c>
      <c r="P70" s="33"/>
      <c r="Q70" s="33"/>
      <c r="R70" s="33"/>
      <c r="S70" s="33"/>
    </row>
    <row r="71" spans="1:19" ht="18.75" customHeight="1" x14ac:dyDescent="0.4">
      <c r="A71" s="29" t="s">
        <v>6</v>
      </c>
      <c r="B71" s="30" t="s">
        <v>70</v>
      </c>
      <c r="C71" s="90"/>
      <c r="D71" s="45"/>
      <c r="E71" s="72" t="s">
        <v>134</v>
      </c>
      <c r="F71" s="72"/>
      <c r="G71" s="72"/>
      <c r="H71" s="72"/>
      <c r="I71" s="7"/>
      <c r="J71" s="17" t="s">
        <v>5</v>
      </c>
      <c r="P71" s="52" t="s">
        <v>5</v>
      </c>
      <c r="Q71" s="33" t="s">
        <v>107</v>
      </c>
      <c r="R71" s="33"/>
      <c r="S71" s="33"/>
    </row>
    <row r="72" spans="1:19" ht="18.75" customHeight="1" x14ac:dyDescent="0.4">
      <c r="A72" s="29" t="s">
        <v>4</v>
      </c>
      <c r="B72" s="30" t="s">
        <v>70</v>
      </c>
      <c r="C72" s="90"/>
      <c r="D72" s="45"/>
      <c r="E72" s="76" t="s">
        <v>135</v>
      </c>
      <c r="F72" s="77"/>
      <c r="G72" s="77"/>
      <c r="H72" s="78"/>
      <c r="I72" s="7"/>
      <c r="J72" s="17" t="s">
        <v>3</v>
      </c>
      <c r="P72" s="33" t="s">
        <v>108</v>
      </c>
      <c r="Q72" s="33" t="s">
        <v>3</v>
      </c>
      <c r="R72" s="33"/>
      <c r="S72" s="33"/>
    </row>
    <row r="73" spans="1:19" ht="18.75" customHeight="1" thickBot="1" x14ac:dyDescent="0.45">
      <c r="A73" s="29" t="s">
        <v>2</v>
      </c>
      <c r="B73" s="30" t="s">
        <v>70</v>
      </c>
      <c r="C73" s="100"/>
      <c r="D73" s="45"/>
      <c r="E73" s="72" t="s">
        <v>1</v>
      </c>
      <c r="F73" s="72"/>
      <c r="G73" s="72"/>
      <c r="H73" s="72"/>
      <c r="I73" s="7"/>
      <c r="J73" s="17" t="s">
        <v>0</v>
      </c>
      <c r="P73" s="33" t="s">
        <v>0</v>
      </c>
      <c r="Q73" s="33" t="s">
        <v>109</v>
      </c>
      <c r="R73" s="33"/>
      <c r="S73" s="33"/>
    </row>
    <row r="74" spans="1:19" x14ac:dyDescent="0.4">
      <c r="A74" s="80" t="s">
        <v>141</v>
      </c>
      <c r="B74" s="80"/>
      <c r="C74" s="80"/>
      <c r="D74" s="80"/>
      <c r="E74" s="80"/>
      <c r="F74" s="80"/>
      <c r="G74" s="80"/>
      <c r="H74" s="80"/>
      <c r="I74" s="80"/>
      <c r="J74" s="80"/>
      <c r="P74" s="33"/>
      <c r="Q74" s="33"/>
      <c r="R74" s="33"/>
      <c r="S74" s="33"/>
    </row>
    <row r="75" spans="1:19" x14ac:dyDescent="0.4">
      <c r="A75" s="80"/>
      <c r="B75" s="80"/>
      <c r="C75" s="80"/>
      <c r="D75" s="80"/>
      <c r="E75" s="80"/>
      <c r="F75" s="80"/>
      <c r="G75" s="80"/>
      <c r="H75" s="80"/>
      <c r="I75" s="80"/>
      <c r="J75" s="80"/>
      <c r="P75" s="33"/>
      <c r="Q75" s="33"/>
      <c r="R75" s="33"/>
      <c r="S75" s="33"/>
    </row>
    <row r="76" spans="1:19" x14ac:dyDescent="0.4">
      <c r="D76" s="48"/>
      <c r="P76" s="33"/>
      <c r="Q76" s="33"/>
      <c r="R76" s="33"/>
      <c r="S76" s="33"/>
    </row>
    <row r="77" spans="1:19" x14ac:dyDescent="0.4">
      <c r="D77" s="48"/>
      <c r="P77" s="33"/>
      <c r="Q77" s="33"/>
      <c r="R77" s="33"/>
      <c r="S77" s="33"/>
    </row>
    <row r="78" spans="1:19" x14ac:dyDescent="0.4">
      <c r="D78" s="48"/>
      <c r="P78" s="33"/>
      <c r="Q78" s="33"/>
      <c r="R78" s="33"/>
      <c r="S78" s="33"/>
    </row>
    <row r="79" spans="1:19" x14ac:dyDescent="0.4">
      <c r="P79" s="33"/>
      <c r="Q79" s="33"/>
      <c r="R79" s="33"/>
      <c r="S79" s="33"/>
    </row>
    <row r="80" spans="1:19" x14ac:dyDescent="0.4">
      <c r="P80" s="33"/>
      <c r="Q80" s="33"/>
      <c r="R80" s="33"/>
      <c r="S80" s="33"/>
    </row>
    <row r="81" spans="16:19" x14ac:dyDescent="0.4">
      <c r="P81" s="33"/>
      <c r="Q81" s="33"/>
      <c r="R81" s="33"/>
      <c r="S81" s="33"/>
    </row>
    <row r="82" spans="16:19" x14ac:dyDescent="0.4">
      <c r="P82" s="33"/>
      <c r="Q82" s="33"/>
      <c r="R82" s="33"/>
      <c r="S82" s="33"/>
    </row>
    <row r="83" spans="16:19" x14ac:dyDescent="0.4">
      <c r="P83" s="33"/>
      <c r="Q83" s="33"/>
      <c r="R83" s="33"/>
      <c r="S83" s="33"/>
    </row>
    <row r="84" spans="16:19" x14ac:dyDescent="0.4">
      <c r="P84" s="33"/>
      <c r="Q84" s="33"/>
      <c r="R84" s="33"/>
      <c r="S84" s="33"/>
    </row>
    <row r="85" spans="16:19" x14ac:dyDescent="0.4">
      <c r="P85" s="33"/>
      <c r="Q85" s="33"/>
      <c r="R85" s="33"/>
      <c r="S85" s="33"/>
    </row>
    <row r="86" spans="16:19" x14ac:dyDescent="0.4">
      <c r="P86" s="33"/>
      <c r="Q86" s="33"/>
      <c r="R86" s="33"/>
      <c r="S86" s="33"/>
    </row>
    <row r="87" spans="16:19" x14ac:dyDescent="0.4">
      <c r="P87" s="33"/>
      <c r="Q87" s="33"/>
      <c r="R87" s="33"/>
      <c r="S87" s="33"/>
    </row>
    <row r="88" spans="16:19" x14ac:dyDescent="0.4">
      <c r="P88" s="33"/>
      <c r="Q88" s="33"/>
      <c r="R88" s="33"/>
      <c r="S88" s="33"/>
    </row>
    <row r="89" spans="16:19" x14ac:dyDescent="0.4">
      <c r="P89" s="33"/>
      <c r="Q89" s="33"/>
      <c r="R89" s="33"/>
      <c r="S89" s="33"/>
    </row>
    <row r="90" spans="16:19" x14ac:dyDescent="0.4">
      <c r="P90" s="33"/>
      <c r="Q90" s="33"/>
      <c r="R90" s="33"/>
      <c r="S90" s="33"/>
    </row>
    <row r="91" spans="16:19" x14ac:dyDescent="0.4">
      <c r="P91" s="33"/>
      <c r="Q91" s="33"/>
      <c r="R91" s="33"/>
      <c r="S91" s="33"/>
    </row>
    <row r="92" spans="16:19" x14ac:dyDescent="0.4">
      <c r="P92" s="33"/>
      <c r="Q92" s="33"/>
      <c r="R92" s="33"/>
      <c r="S92" s="33"/>
    </row>
    <row r="93" spans="16:19" x14ac:dyDescent="0.4">
      <c r="P93" s="33"/>
      <c r="Q93" s="33"/>
      <c r="R93" s="33"/>
      <c r="S93" s="33"/>
    </row>
    <row r="94" spans="16:19" x14ac:dyDescent="0.4">
      <c r="P94" s="33"/>
      <c r="Q94" s="33"/>
      <c r="R94" s="33"/>
      <c r="S94" s="33"/>
    </row>
    <row r="95" spans="16:19" x14ac:dyDescent="0.4">
      <c r="P95" s="33"/>
      <c r="Q95" s="33"/>
      <c r="R95" s="33"/>
      <c r="S95" s="33"/>
    </row>
    <row r="96" spans="16:19" x14ac:dyDescent="0.4">
      <c r="P96" s="33"/>
      <c r="Q96" s="33"/>
      <c r="R96" s="33"/>
      <c r="S96" s="33"/>
    </row>
    <row r="97" spans="16:19" x14ac:dyDescent="0.4">
      <c r="P97" s="33"/>
      <c r="Q97" s="33"/>
      <c r="R97" s="33"/>
      <c r="S97" s="33"/>
    </row>
    <row r="98" spans="16:19" x14ac:dyDescent="0.4">
      <c r="P98" s="33"/>
      <c r="Q98" s="33"/>
      <c r="R98" s="33"/>
      <c r="S98" s="33"/>
    </row>
    <row r="99" spans="16:19" x14ac:dyDescent="0.4">
      <c r="P99" s="33"/>
      <c r="Q99" s="33"/>
      <c r="R99" s="33"/>
      <c r="S99" s="33"/>
    </row>
    <row r="100" spans="16:19" x14ac:dyDescent="0.4">
      <c r="P100" s="33"/>
      <c r="Q100" s="33"/>
      <c r="R100" s="33"/>
      <c r="S100" s="33"/>
    </row>
    <row r="101" spans="16:19" x14ac:dyDescent="0.4">
      <c r="P101" s="33"/>
      <c r="Q101" s="33"/>
      <c r="R101" s="33"/>
      <c r="S101" s="33"/>
    </row>
    <row r="102" spans="16:19" x14ac:dyDescent="0.4">
      <c r="P102" s="33"/>
      <c r="Q102" s="33"/>
      <c r="R102" s="33"/>
      <c r="S102" s="33"/>
    </row>
    <row r="103" spans="16:19" x14ac:dyDescent="0.4">
      <c r="P103" s="33"/>
      <c r="Q103" s="33"/>
      <c r="R103" s="33"/>
      <c r="S103" s="33"/>
    </row>
  </sheetData>
  <mergeCells count="65">
    <mergeCell ref="A74:J75"/>
    <mergeCell ref="E22:H22"/>
    <mergeCell ref="E23:H23"/>
    <mergeCell ref="E70:H70"/>
    <mergeCell ref="E71:H71"/>
    <mergeCell ref="E72:H72"/>
    <mergeCell ref="E60:H60"/>
    <mergeCell ref="E61:H61"/>
    <mergeCell ref="E50:H50"/>
    <mergeCell ref="E51:H51"/>
    <mergeCell ref="E52:H52"/>
    <mergeCell ref="E53:H53"/>
    <mergeCell ref="E54:H54"/>
    <mergeCell ref="E55:H55"/>
    <mergeCell ref="E44:H44"/>
    <mergeCell ref="E45:H45"/>
    <mergeCell ref="E46:H46"/>
    <mergeCell ref="E73:H73"/>
    <mergeCell ref="E17:H17"/>
    <mergeCell ref="E18:H18"/>
    <mergeCell ref="E19:H19"/>
    <mergeCell ref="E20:H20"/>
    <mergeCell ref="E21:H21"/>
    <mergeCell ref="E62:H62"/>
    <mergeCell ref="E63:H63"/>
    <mergeCell ref="E64:H64"/>
    <mergeCell ref="E66:H66"/>
    <mergeCell ref="E67:H67"/>
    <mergeCell ref="E68:H68"/>
    <mergeCell ref="E56:H56"/>
    <mergeCell ref="E57:H57"/>
    <mergeCell ref="E58:H58"/>
    <mergeCell ref="E59:H59"/>
    <mergeCell ref="E47:H47"/>
    <mergeCell ref="E48:H48"/>
    <mergeCell ref="E49:H49"/>
    <mergeCell ref="E38:H38"/>
    <mergeCell ref="E39:H39"/>
    <mergeCell ref="E40:H40"/>
    <mergeCell ref="E41:H41"/>
    <mergeCell ref="E42:H42"/>
    <mergeCell ref="E43:H43"/>
    <mergeCell ref="E37:H37"/>
    <mergeCell ref="E24:H24"/>
    <mergeCell ref="E26:H26"/>
    <mergeCell ref="E28:H28"/>
    <mergeCell ref="E29:H29"/>
    <mergeCell ref="E31:H31"/>
    <mergeCell ref="E25:H25"/>
    <mergeCell ref="E27:H27"/>
    <mergeCell ref="E32:H32"/>
    <mergeCell ref="E33:H33"/>
    <mergeCell ref="E34:H34"/>
    <mergeCell ref="E35:H35"/>
    <mergeCell ref="E36:H36"/>
    <mergeCell ref="E16:H16"/>
    <mergeCell ref="A1:J2"/>
    <mergeCell ref="A3:J3"/>
    <mergeCell ref="B5:C5"/>
    <mergeCell ref="B6:C6"/>
    <mergeCell ref="B7:C7"/>
    <mergeCell ref="E9:H9"/>
    <mergeCell ref="E10:H12"/>
    <mergeCell ref="E14:H14"/>
    <mergeCell ref="E15:H15"/>
  </mergeCells>
  <phoneticPr fontId="1"/>
  <conditionalFormatting sqref="C16">
    <cfRule type="cellIs" dxfId="3" priority="3" operator="equal">
      <formula>"自己所有の土地"</formula>
    </cfRule>
    <cfRule type="cellIs" dxfId="2" priority="4" operator="equal">
      <formula>"他者所有の土地(借地)"</formula>
    </cfRule>
  </conditionalFormatting>
  <conditionalFormatting sqref="J16">
    <cfRule type="cellIs" dxfId="1" priority="1" operator="equal">
      <formula>"自己所有の土地"</formula>
    </cfRule>
    <cfRule type="cellIs" dxfId="0" priority="2" operator="equal">
      <formula>"他者所有の土地(借地)"</formula>
    </cfRule>
  </conditionalFormatting>
  <dataValidations count="10">
    <dataValidation type="list" allowBlank="1" showInputMessage="1" showErrorMessage="1" sqref="C15" xr:uid="{6963D325-43A9-482D-94F7-20E1D595A4BB}">
      <formula1>$P$15:$Q$15</formula1>
    </dataValidation>
    <dataValidation type="list" allowBlank="1" showInputMessage="1" showErrorMessage="1" sqref="J16 C16" xr:uid="{79802046-73C2-4003-A1B2-254112031171}">
      <formula1>$P$16:$R$16</formula1>
    </dataValidation>
    <dataValidation type="list" allowBlank="1" showInputMessage="1" showErrorMessage="1" sqref="C29" xr:uid="{ACC6FD94-681A-4E5E-AFB4-A87FA78AA2B2}">
      <formula1>$P$29:$Q$29</formula1>
    </dataValidation>
    <dataValidation type="list" allowBlank="1" showInputMessage="1" showErrorMessage="1" sqref="C48" xr:uid="{2D6FAEBD-AB97-457F-AD32-5697B3D33A3E}">
      <formula1>$P$48:$Q$48</formula1>
    </dataValidation>
    <dataValidation type="list" allowBlank="1" showInputMessage="1" showErrorMessage="1" sqref="C67" xr:uid="{644B3C9B-4D48-4198-89A3-7AB7D7C6DE22}">
      <formula1>$P$67:$Q$67</formula1>
    </dataValidation>
    <dataValidation type="list" allowBlank="1" showInputMessage="1" showErrorMessage="1" sqref="C71" xr:uid="{1A17E60E-3885-4091-BE40-2C0D4D9E6715}">
      <formula1>$P$71:$Q$71</formula1>
    </dataValidation>
    <dataValidation type="list" allowBlank="1" showInputMessage="1" showErrorMessage="1" sqref="C72" xr:uid="{60B4DA68-E175-4237-9E16-6BF5D501998A}">
      <formula1>$P$72:$Q$72</formula1>
    </dataValidation>
    <dataValidation type="list" allowBlank="1" showInputMessage="1" showErrorMessage="1" sqref="C73" xr:uid="{897D07F3-B078-4E0B-968B-33686A4B7C6D}">
      <formula1>$P$73:$Q$73</formula1>
    </dataValidation>
    <dataValidation type="list" allowBlank="1" showInputMessage="1" showErrorMessage="1" sqref="C24" xr:uid="{8E9CA8CE-E59C-4C51-8825-721DBC4F2963}">
      <formula1>$P$24:$S$24</formula1>
    </dataValidation>
    <dataValidation type="list" allowBlank="1" showInputMessage="1" showErrorMessage="1" sqref="C17" xr:uid="{5067EEDB-1517-418F-817A-E78335E326A9}">
      <formula1>$P$17:$Q$17</formula1>
    </dataValidation>
  </dataValidations>
  <hyperlinks>
    <hyperlink ref="J12" r:id="rId1" xr:uid="{AC01812D-0491-4588-853B-CC838D18E83A}"/>
  </hyperlinks>
  <printOptions horizontalCentered="1"/>
  <pageMargins left="0.31496062992125984" right="0.31496062992125984" top="0.74803149606299213" bottom="0.74803149606299213" header="0.31496062992125984" footer="0.31496062992125984"/>
  <pageSetup paperSize="9" orientation="landscape" r:id="rId2"/>
  <rowBreaks count="2" manualBreakCount="2">
    <brk id="30" max="9" man="1"/>
    <brk id="50" max="9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運転入力シート　地上</vt:lpstr>
      <vt:lpstr>'運転入力シート　地上'!Print_Area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 KOGISO</dc:creator>
  <cp:lastModifiedBy>nagayama</cp:lastModifiedBy>
  <cp:lastPrinted>2018-08-22T09:22:35Z</cp:lastPrinted>
  <dcterms:created xsi:type="dcterms:W3CDTF">2018-08-21T05:34:31Z</dcterms:created>
  <dcterms:modified xsi:type="dcterms:W3CDTF">2018-09-13T10:01:35Z</dcterms:modified>
</cp:coreProperties>
</file>